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dbf7d4bce7238c5/Desktop/SQL/Excel Work/Business Report/"/>
    </mc:Choice>
  </mc:AlternateContent>
  <xr:revisionPtr revIDLastSave="543" documentId="8_{112904B5-2F12-49E6-99A6-BD2489ACD547}" xr6:coauthVersionLast="47" xr6:coauthVersionMax="47" xr10:uidLastSave="{CA080BA2-E0CA-430D-A2CA-588E2AD720F3}"/>
  <bookViews>
    <workbookView xWindow="-108" yWindow="-108" windowWidth="23256" windowHeight="12456" xr2:uid="{C874C16B-F402-4648-ABBB-1A824F0E1636}"/>
  </bookViews>
  <sheets>
    <sheet name="Sales Report" sheetId="8" r:id="rId1"/>
    <sheet name="Market Performance vs Target" sheetId="11" r:id="rId2"/>
    <sheet name="Top 10 product" sheetId="14" r:id="rId3"/>
    <sheet name="Division Report" sheetId="17" r:id="rId4"/>
    <sheet name="Top 5 and Bottom 5" sheetId="18" r:id="rId5"/>
    <sheet name="Top 5 country in 2021" sheetId="20" r:id="rId6"/>
  </sheet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market_1ac764f4-978d-454d-b240-29efd959d0f6" name="dim_market" connection="Query - dim_market"/>
          <x15:modelTable id="dim_customer_7c8840b6-7d4e-4548-acdc-a338113b40ea" name="dim_customer" connection="Query - dim_customer"/>
          <x15:modelTable id="dim_product_08ccc96a-f2ea-44b8-8a8b-616d9724bc68" name="dim_product" connection="Query - dim_product"/>
          <x15:modelTable id="fact_sale_monthly_a888fa9d-6716-4d73-b99a-d84e05d4c902" name="fact_sale_monthly" connection="Query - fact_sale_monthly_with_cost"/>
          <x15:modelTable id="dim_date_a21f915d-4d85-4ec5-9ad7-4810079f832f" name="dim_date" connection="Query - dim_date"/>
          <x15:modelTable id="ns_targets_2021_610ee7f9-cc0d-4de7-bd0e-0dba1a0a8831" name="ns_targets_2021" connection="Query - ns_targets_2021"/>
          <x15:modelTable id="Finance ref_ec1d4761-5050-4b47-927f-e71906fb1296" name="Finance ref" connection="Query - Finance_ref"/>
        </x15:modelTables>
        <x15:modelRelationships>
          <x15:modelRelationship fromTable="dim_customer" fromColumn="market" toTable="dim_market" toColumn="market"/>
          <x15:modelRelationship fromTable="fact_sale_monthly" fromColumn="customer_code" toTable="dim_customer" toColumn="customer_code"/>
          <x15:modelRelationship fromTable="fact_sale_monthly" fromColumn="product_code" toTable="dim_product" toColumn="product_code"/>
          <x15:modelRelationship fromTable="fact_sale_monthly" fromColumn="date" toTable="dim_date" toColumn="date"/>
          <x15:modelRelationship fromTable="fact_sale_monthly" fromColumn="product_code" toTable="Finance ref" toColumn="product_cod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_monthly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73D4949-0581-4F6D-A8F7-BA2C5A4C768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3fe5acf6-93c8-4fce-9b37-0599c50b40d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186CAA88-4446-417E-BEC6-3D331BF0054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1f95381-cf90-4e60-a634-df0e1e63b507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D45380A8-A78D-4E60-9D8E-36DEFF5C503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d7c2c7c-9b51-4bef-9d0b-d7d2e74133e7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3B49515-8425-407E-8EE6-5F35089E02E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3d6af62-1931-44d0-a017-c94ca9fc10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39EA814-7B7D-43A1-979B-66F9FE070E16}" name="Query - fact_sale_monthly_with_cost" description="Connection to the 'fact_sale_monthly_with_cost' query in the workbook." type="100" refreshedVersion="8" minRefreshableVersion="5">
    <extLst>
      <ext xmlns:x15="http://schemas.microsoft.com/office/spreadsheetml/2010/11/main" uri="{DE250136-89BD-433C-8126-D09CA5730AF9}">
        <x15:connection id="809affa9-8077-4dc0-8876-c30752970190">
          <x15:oledbPr connection="Provider=Microsoft.Mashup.OleDb.1;Data Source=$Workbook$;Location=fact_sale_monthly_with_cost;Extended Properties=&quot;&quot;">
            <x15:dbTables>
              <x15:dbTable name="fact_sale_monthly_with_cost"/>
            </x15:dbTables>
          </x15:oledbPr>
        </x15:connection>
      </ext>
    </extLst>
  </connection>
  <connection id="6" xr16:uid="{0F68EF3B-7309-43A1-AB16-930E723B497C}" name="Query - Finance_ref" description="Connection to the 'Finance_ref' query in the workbook." type="100" refreshedVersion="8" minRefreshableVersion="5">
    <extLst>
      <ext xmlns:x15="http://schemas.microsoft.com/office/spreadsheetml/2010/11/main" uri="{DE250136-89BD-433C-8126-D09CA5730AF9}">
        <x15:connection id="462c17e4-5fa7-4950-af90-1b5800c829ac">
          <x15:oledbPr connection="Provider=Microsoft.Mashup.OleDb.1;Data Source=$Workbook$;Location=Finance_ref;Extended Properties=&quot;&quot;">
            <x15:dbTables>
              <x15:dbTable name="Finance_ref"/>
            </x15:dbTables>
          </x15:oledbPr>
        </x15:connection>
      </ext>
    </extLst>
  </connection>
  <connection id="7" xr16:uid="{31CAF530-DEA6-415D-B290-FF84216DE8DF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9df2d52-d670-4e5a-8ee9-4203c8a65ad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2CA46BCD-9B3F-439E-B6ED-D08F02FFFA32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8041F98D-6CCC-4652-B1F6-36AB25B365F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<sst xmlns="http://schemas.openxmlformats.org/spreadsheetml/2006/main" count="206" uniqueCount="139">
  <si>
    <t>Acclaimed Stores</t>
  </si>
  <si>
    <t>All-Out</t>
  </si>
  <si>
    <t>Amazon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</si>
  <si>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</si>
  <si>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</si>
  <si>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</si>
  <si>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</si>
  <si>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</si>
  <si>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</si>
  <si>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</si>
  <si>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</si>
  <si>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</si>
  <si>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</si>
  <si>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</si>
  <si>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</si>
  <si>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</si>
  <si>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</si>
  <si>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</si>
  <si>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</si>
  <si>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</si>
  <si>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</si>
  <si>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</si>
  <si>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</si>
  <si>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</si>
  <si>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</si>
  <si>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</si>
  <si>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</si>
  <si>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</si>
  <si>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</si>
  <si>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</si>
  <si>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</si>
  <si>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</si>
  <si>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</si>
  <si>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</si>
  <si>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</si>
  <si>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</si>
  <si>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</si>
  <si>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</si>
  <si>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</si>
  <si>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</si>
  <si>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</si>
  <si>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</si>
  <si>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</si>
  <si>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</si>
  <si>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</si>
  <si>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</si>
  <si>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</si>
  <si>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</si>
  <si>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</si>
  <si>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</si>
  <si>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</si>
  <si>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</si>
  <si>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</si>
  <si>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</si>
  <si>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</si>
  <si>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</si>
  <si>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</si>
  <si>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</si>
  <si>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</si>
  <si>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</si>
  <si>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</si>
  <si>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</si>
  <si>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</si>
  <si>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</si>
  <si>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</si>
  <si>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</si>
  <si>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(blank)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</si>
  <si>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</si>
  <si>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</si>
  <si>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</si>
  <si>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</si>
  <si>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</si>
  <si>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</si>
  <si>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</si>
  <si>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</si>
  <si>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21 vs 20</t>
  </si>
  <si>
    <t>Costomer</t>
  </si>
  <si>
    <t>Filters</t>
  </si>
  <si>
    <t>Customer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</si>
  <si>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</si>
  <si>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</si>
  <si>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</si>
  <si>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</si>
  <si>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</si>
  <si>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</si>
  <si>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</si>
  <si>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</si>
  <si>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</si>
  <si>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</si>
  <si>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</si>
  <si>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</si>
  <si>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</si>
  <si>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</si>
  <si>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</si>
  <si>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</si>
  <si>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</si>
  <si>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</si>
  <si>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</si>
  <si>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</si>
  <si>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</si>
  <si>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</si>
  <si>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</si>
  <si>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</si>
  <si>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Performance vs Target</t>
  </si>
  <si>
    <t>Market</t>
  </si>
  <si>
    <t>Country</t>
  </si>
  <si>
    <t>2021 - Target</t>
  </si>
  <si>
    <t>%</t>
  </si>
  <si>
    <t>All Values are in USD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</si>
  <si>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</si>
  <si>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</si>
  <si>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</si>
  <si>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</si>
  <si>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</si>
  <si>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</si>
  <si>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</si>
  <si>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</si>
  <si>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</si>
  <si>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</si>
  <si>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</si>
  <si>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</si>
  <si>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</si>
  <si>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</si>
  <si>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</si>
  <si>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</si>
  <si>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</si>
  <si>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</si>
  <si>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Top 10 Product</t>
  </si>
  <si>
    <t>All Values in USD</t>
  </si>
  <si>
    <t>Product</t>
  </si>
  <si>
    <t>P &amp; A</t>
  </si>
  <si>
    <t>PC</t>
  </si>
  <si>
    <t>N &amp; S</t>
  </si>
  <si>
    <t>Division</t>
  </si>
  <si>
    <t>Growth %</t>
  </si>
  <si>
    <t>Sum of Qty</t>
  </si>
  <si>
    <t>Top 5 Product</t>
  </si>
  <si>
    <t>Bottom 5 Product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</si>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</sst>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,&quot;K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sz val="11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1" tint="4.9989318521683403E-2"/>
        <bgColor indexed="64"/>
      </patternFill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50">
    <xf numFmtId="0" fontId="0" fillId="0" borderId="0" xfId="0"/>
    <xf numFmtId="0" fontId="1" fillId="0" borderId="1" xfId="0" pivotButton="1" applyFont="1" applyBorder="1"/>
    <xf numFmtId="0" fontId="1" fillId="0" borderId="1" xfId="0" applyFont="1" applyBorder="1"/>
    <xf numFmtId="0" fontId="3" fillId="0" borderId="0" xfId="0" applyFont="1"/>
    <xf numFmtId="0" fontId="4" fillId="0" borderId="0" xfId="0" applyFont="1"/>
    <xf numFmtId="165" fontId="1" fillId="0" borderId="2" xfId="0" applyNumberFormat="1" applyFont="1" applyBorder="1"/>
    <xf numFmtId="0" fontId="2" fillId="0" borderId="3" xfId="0" applyFont="1" applyBorder="1" applyAlignment="1">
      <alignment horizontal="left"/>
    </xf>
    <xf numFmtId="165" fontId="2" fillId="2" borderId="3" xfId="0" applyNumberFormat="1" applyFont="1" applyFill="1" applyBorder="1"/>
    <xf numFmtId="164" fontId="2" fillId="0" borderId="3" xfId="0" applyNumberFormat="1" applyFont="1" applyBorder="1"/>
    <xf numFmtId="0" fontId="1" fillId="0" borderId="5" xfId="0" pivotButton="1" applyFont="1" applyBorder="1"/>
    <xf numFmtId="0" fontId="1" fillId="0" borderId="5" xfId="0" applyFont="1" applyBorder="1"/>
    <xf numFmtId="0" fontId="1" fillId="0" borderId="4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165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4" xfId="0" applyNumberFormat="1" applyFont="1" applyBorder="1"/>
    <xf numFmtId="164" fontId="1" fillId="0" borderId="6" xfId="0" applyNumberFormat="1" applyFont="1" applyBorder="1"/>
    <xf numFmtId="164" fontId="1" fillId="0" borderId="1" xfId="0" applyNumberFormat="1" applyFont="1" applyBorder="1"/>
    <xf numFmtId="0" fontId="1" fillId="0" borderId="7" xfId="0" pivotButton="1" applyFont="1" applyBorder="1"/>
    <xf numFmtId="0" fontId="1" fillId="0" borderId="9" xfId="0" applyFont="1" applyBorder="1"/>
    <xf numFmtId="0" fontId="1" fillId="0" borderId="7" xfId="0" applyFont="1" applyBorder="1" applyAlignment="1">
      <alignment horizontal="left"/>
    </xf>
    <xf numFmtId="165" fontId="1" fillId="0" borderId="7" xfId="0" applyNumberFormat="1" applyFont="1" applyBorder="1"/>
    <xf numFmtId="165" fontId="1" fillId="0" borderId="8" xfId="0" applyNumberFormat="1" applyFont="1" applyBorder="1"/>
    <xf numFmtId="0" fontId="1" fillId="0" borderId="10" xfId="0" applyFont="1" applyBorder="1" applyAlignment="1">
      <alignment horizontal="left"/>
    </xf>
    <xf numFmtId="165" fontId="1" fillId="0" borderId="10" xfId="0" applyNumberFormat="1" applyFont="1" applyBorder="1"/>
    <xf numFmtId="165" fontId="1" fillId="0" borderId="4" xfId="0" applyNumberFormat="1" applyFont="1" applyBorder="1"/>
    <xf numFmtId="165" fontId="1" fillId="0" borderId="6" xfId="0" applyNumberFormat="1" applyFont="1" applyBorder="1"/>
    <xf numFmtId="0" fontId="2" fillId="0" borderId="12" xfId="0" applyFont="1" applyBorder="1" applyAlignment="1">
      <alignment horizontal="left"/>
    </xf>
    <xf numFmtId="165" fontId="2" fillId="0" borderId="12" xfId="0" applyNumberFormat="1" applyFont="1" applyBorder="1"/>
    <xf numFmtId="165" fontId="2" fillId="0" borderId="3" xfId="0" applyNumberFormat="1" applyFont="1" applyBorder="1"/>
    <xf numFmtId="164" fontId="1" fillId="0" borderId="9" xfId="0" applyNumberFormat="1" applyFont="1" applyBorder="1"/>
    <xf numFmtId="164" fontId="1" fillId="0" borderId="11" xfId="0" applyNumberFormat="1" applyFont="1" applyBorder="1"/>
    <xf numFmtId="164" fontId="2" fillId="0" borderId="12" xfId="0" applyNumberFormat="1" applyFont="1" applyBorder="1"/>
    <xf numFmtId="0" fontId="2" fillId="0" borderId="1" xfId="0" pivotButton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1" fillId="0" borderId="12" xfId="0" pivotButton="1" applyFont="1" applyBorder="1"/>
    <xf numFmtId="0" fontId="1" fillId="0" borderId="12" xfId="0" applyFont="1" applyBorder="1"/>
    <xf numFmtId="0" fontId="1" fillId="0" borderId="12" xfId="0" applyFont="1" applyBorder="1" applyAlignment="1">
      <alignment horizontal="center"/>
    </xf>
    <xf numFmtId="0" fontId="0" fillId="3" borderId="0" xfId="0" applyFill="1"/>
    <xf numFmtId="0" fontId="0" fillId="3" borderId="1" xfId="0" applyFill="1" applyBorder="1"/>
    <xf numFmtId="0" fontId="0" fillId="3" borderId="12" xfId="0" applyFill="1" applyBorder="1" applyAlignment="1">
      <alignment horizontal="left"/>
    </xf>
    <xf numFmtId="166" fontId="0" fillId="3" borderId="12" xfId="0" applyNumberFormat="1" applyFill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166" fontId="0" fillId="3" borderId="0" xfId="0" applyNumberFormat="1" applyFill="1"/>
    <xf numFmtId="0" fontId="0" fillId="3" borderId="0" xfId="0" applyFill="1" applyAlignment="1">
      <alignment horizontal="left"/>
    </xf>
    <xf numFmtId="166" fontId="0" fillId="3" borderId="1" xfId="0" applyNumberFormat="1" applyFill="1" applyBorder="1"/>
    <xf numFmtId="0" fontId="0" fillId="3" borderId="1" xfId="0" applyFill="1" applyBorder="1" applyAlignment="1">
      <alignment horizontal="left"/>
    </xf>
    <xf numFmtId="0" fontId="1" fillId="0" borderId="13" xfId="0" applyFont="1" applyBorder="1"/>
    <xf numFmtId="164" fontId="1" fillId="0" borderId="0" xfId="0" applyNumberFormat="1" applyFont="1"/>
  </cellXfs>
  <cellStyles count="1">
    <cellStyle name="Normal" xfId="0" builtinId="0"/>
  </cellStyles>
  <dxfs count="167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ptos"/>
        <family val="2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family val="2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ptos"/>
        <family val="2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ptos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&quot;M&quot;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family val="2"/>
      </font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>
          <bgColor theme="1" tint="4.9989318521683403E-2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family val="2"/>
      </font>
    </dxf>
  </dxfs>
  <tableStyles count="1" defaultTableStyle="TableStyleMedium2" defaultPivotStyle="PivotStyleLight16">
    <tableStyle name="Invisible" pivot="0" table="0" count="0" xr9:uid="{254E3575-B6CC-47A4-A996-062E93F48CA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" refreshedDate="45628.812545486115" backgroundQuery="1" createdVersion="8" refreshedVersion="8" minRefreshableVersion="3" recordCount="0" supportSubquery="1" supportAdvancedDrill="1" xr:uid="{03D0FD7E-9D85-48EF-9D46-775F1DE2C80E}">
  <cacheSource type="external" connectionId="9"/>
  <cacheFields count="8">
    <cacheField name="[dim_customer].[customer].[customer]" caption="customer" numFmtId="0" hierarchy="1" level="1">
      <sharedItems containsBlank="1" count="67">
        <s v="Acclaimed Stores"/>
        <s v="All-Out"/>
        <s v="Amazon"/>
        <s v="Argos (Sainsbury's)"/>
        <s v="Atlas Stores"/>
        <s v="AtliQ e stor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  <m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43" level="32767"/>
    <cacheField name="[Measures].[Net sale 21]" caption="Net sale 21" numFmtId="0" hierarchy="45" level="32767"/>
    <cacheField name="[Measures].[21 vs 20]" caption="21 vs 20" numFmtId="0" hierarchy="46" level="32767"/>
    <cacheField name="[Measures].[Net sales 20]" caption="Net sales 20" numFmtId="0" hierarchy="44" level="32767"/>
  </cacheFields>
  <cacheHierarchies count="6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fact_sale_monthly].[date (Year)]" caption="date (Year)" attribute="1" defaultMemberUniqueName="[fact_sale_monthly].[date (Year)].[All]" allUniqueName="[fact_sale_monthly].[date (Year)].[All]" dimensionUniqueName="[fact_sale_monthly]" displayFolder="" count="0" memberValueDatatype="130" unbalanced="0"/>
    <cacheHierarchy uniqueName="[fact_sale_monthly].[date (Quarter)]" caption="date (Quarter)" attribute="1" defaultMemberUniqueName="[fact_sale_monthly].[date (Quarter)].[All]" allUniqueName="[fact_sale_monthly].[date (Quarter)].[All]" dimensionUniqueName="[fact_sale_monthly]" displayFolder="" count="0" memberValueDatatype="130" unbalanced="0"/>
    <cacheHierarchy uniqueName="[fact_sale_monthly].[date (Month)]" caption="date (Month)" attribute="1" defaultMemberUniqueName="[fact_sale_monthly].[date (Month)].[All]" allUniqueName="[fact_sale_monthly].[date (Month)].[All]" dimensionUniqueName="[fact_sale_monthly]" displayFolder="" count="0" memberValueDatatype="130" unbalanced="0"/>
    <cacheHierarchy uniqueName="[fact_sale_monthly].[FY]" caption="FY" attribute="1" defaultMemberUniqueName="[fact_sale_monthly].[FY].[All]" allUniqueName="[fact_sale_monthly].[FY].[All]" dimensionUniqueName="[fact_sale_monthly]" displayFolder="" count="0" memberValueDatatype="130" unbalanced="0"/>
    <cacheHierarchy uniqueName="[fact_sale_monthly].[COGS]" caption="COGS" attribute="1" defaultMemberUniqueName="[fact_sale_monthly].[COGS].[All]" allUniqueName="[fact_sale_monthly].[COGS].[All]" dimensionUniqueName="[fact_sale_monthly]" displayFolder="" count="0" memberValueDatatype="20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Finance ref].[COGS]" caption="COGS" attribute="1" defaultMemberUniqueName="[Finance ref].[COGS].[All]" allUniqueName="[Finance ref].[COGS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_monthly].[date (Month Index)]" caption="date (Month Index)" attribute="1" defaultMemberUniqueName="[fact_sale_monthly].[date (Month Index)].[All]" allUniqueName="[fact_sale_monthly].[date (Month Index)].[All]" dimensionUniqueName="[fact_sale_monthly]" displayFolder="" count="0" memberValueDatatype="20" unbalanced="0" hidden="1"/>
    <cacheHierarchy uniqueName="[Measures].[Sum of net_sales_amount]" caption="Sum of net_sales_amount" measure="1" displayFolder="" measureGroup="fact_sale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COGS]" caption="Sum of COGS" measure="1" displayFolder="" measureGroup="Finance ref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Net Sales]" caption="Net Sales" measure="1" displayFolder="" measureGroup="fact_sale_monthly" count="0"/>
    <cacheHierarchy uniqueName="[Measures].[Net sales 19]" caption="Net sales 19" measure="1" displayFolder="" measureGroup="fact_sale_monthly" count="0" oneField="1">
      <fieldsUsage count="1">
        <fieldUsage x="4"/>
      </fieldsUsage>
    </cacheHierarchy>
    <cacheHierarchy uniqueName="[Measures].[Net sales 20]" caption="Net sales 20" measure="1" displayFolder="" measureGroup="fact_sale_monthly" count="0" oneField="1">
      <fieldsUsage count="1">
        <fieldUsage x="7"/>
      </fieldsUsage>
    </cacheHierarchy>
    <cacheHierarchy uniqueName="[Measures].[Net sale 21]" caption="Net sale 21" measure="1" displayFolder="" measureGroup="fact_sale_monthly" count="0" oneField="1">
      <fieldsUsage count="1">
        <fieldUsage x="5"/>
      </fieldsUsage>
    </cacheHierarchy>
    <cacheHierarchy uniqueName="[Measures].[21 vs 20]" caption="21 vs 20" measure="1" displayFolder="" measureGroup="fact_sale_monthly" count="0" oneField="1">
      <fieldsUsage count="1">
        <fieldUsage x="6"/>
      </fieldsUsage>
    </cacheHierarchy>
    <cacheHierarchy uniqueName="[Measures].[Target 21]" caption="Target 21" measure="1" displayFolder="" measureGroup="dim_market" count="0"/>
    <cacheHierarchy uniqueName="[Measures].[2021 - Target]" caption="2021 - Target" measure="1" displayFolder="" measureGroup="dim_market" count="0"/>
    <cacheHierarchy uniqueName="[Measures].[%]" caption="%" measure="1" displayFolder="" measureGroup="dim_market" count="0"/>
    <cacheHierarchy uniqueName="[Measures].[profit]" caption="profit" measure="1" displayFolder="" measureGroup="fact_sale_monthly" count="0"/>
    <cacheHierarchy uniqueName="[Measures].[20 vs 21]" caption="20 vs 21" measure="1" displayFolder="" measureGroup="fact_sale_monthly" count="0"/>
    <cacheHierarchy uniqueName="[Measures].[profit %]" caption="profit %" measure="1" displayFolder="" measureGroup="fact_sale_monthly" count="0"/>
    <cacheHierarchy uniqueName="[Measures].[growth %]" caption="growth %" measure="1" displayFolder="" measureGroup="fact_sale_monthly" count="0"/>
    <cacheHierarchy uniqueName="[Measures].[21 vs 22]" caption="21 vs 22" measure="1" displayFolder="" measureGroup="fact_sale_monthly" count="0"/>
    <cacheHierarchy uniqueName="[Measures].[Gross margin]" caption="Gross margin" measure="1" displayFolder="" measureGroup="dim_market" count="0"/>
    <cacheHierarchy uniqueName="[Measures].[GM %]" caption="GM %" measure="1" displayFolder="" measureGroup="dim_market" count="0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Finance ref" caption="Finance ref"/>
    <measureGroup name="ns_targets_2021" caption="ns_targets_2021"/>
  </measureGroups>
  <maps count="15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4" dimension="5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" refreshedDate="45628.812547106485" backgroundQuery="1" createdVersion="8" refreshedVersion="8" minRefreshableVersion="3" recordCount="0" supportSubquery="1" supportAdvancedDrill="1" xr:uid="{9763F247-A417-40A6-A702-A6D9128D2B80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43" level="32767"/>
    <cacheField name="[Measures].[Net sale 21]" caption="Net sale 21" numFmtId="0" hierarchy="45" level="32767"/>
    <cacheField name="[Measures].[Net sales 20]" caption="Net sales 20" numFmtId="0" hierarchy="44" level="32767"/>
    <cacheField name="[dim_market].[market].[market]" caption="market" numFmtId="0" hierarchy="8" level="1">
      <sharedItems containsBlank="1" count="24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  <m/>
      </sharedItems>
    </cacheField>
    <cacheField name="[Measures].[2021 - Target]" caption="2021 - Target" numFmtId="0" hierarchy="48" level="32767"/>
    <cacheField name="[Measures].[%]" caption="%" numFmtId="0" hierarchy="49" level="32767"/>
  </cacheFields>
  <cacheHierarchies count="6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fact_sale_monthly].[date (Year)]" caption="date (Year)" attribute="1" defaultMemberUniqueName="[fact_sale_monthly].[date (Year)].[All]" allUniqueName="[fact_sale_monthly].[date (Year)].[All]" dimensionUniqueName="[fact_sale_monthly]" displayFolder="" count="0" memberValueDatatype="130" unbalanced="0"/>
    <cacheHierarchy uniqueName="[fact_sale_monthly].[date (Quarter)]" caption="date (Quarter)" attribute="1" defaultMemberUniqueName="[fact_sale_monthly].[date (Quarter)].[All]" allUniqueName="[fact_sale_monthly].[date (Quarter)].[All]" dimensionUniqueName="[fact_sale_monthly]" displayFolder="" count="0" memberValueDatatype="130" unbalanced="0"/>
    <cacheHierarchy uniqueName="[fact_sale_monthly].[date (Month)]" caption="date (Month)" attribute="1" defaultMemberUniqueName="[fact_sale_monthly].[date (Month)].[All]" allUniqueName="[fact_sale_monthly].[date (Month)].[All]" dimensionUniqueName="[fact_sale_monthly]" displayFolder="" count="0" memberValueDatatype="130" unbalanced="0"/>
    <cacheHierarchy uniqueName="[fact_sale_monthly].[FY]" caption="FY" attribute="1" defaultMemberUniqueName="[fact_sale_monthly].[FY].[All]" allUniqueName="[fact_sale_monthly].[FY].[All]" dimensionUniqueName="[fact_sale_monthly]" displayFolder="" count="0" memberValueDatatype="130" unbalanced="0"/>
    <cacheHierarchy uniqueName="[fact_sale_monthly].[COGS]" caption="COGS" attribute="1" defaultMemberUniqueName="[fact_sale_monthly].[COGS].[All]" allUniqueName="[fact_sale_monthly].[COGS].[All]" dimensionUniqueName="[fact_sale_monthly]" displayFolder="" count="0" memberValueDatatype="20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Finance ref].[COGS]" caption="COGS" attribute="1" defaultMemberUniqueName="[Finance ref].[COGS].[All]" allUniqueName="[Finance ref].[COGS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_monthly].[date (Month Index)]" caption="date (Month Index)" attribute="1" defaultMemberUniqueName="[fact_sale_monthly].[date (Month Index)].[All]" allUniqueName="[fact_sale_monthly].[date (Month Index)].[All]" dimensionUniqueName="[fact_sale_monthly]" displayFolder="" count="0" memberValueDatatype="20" unbalanced="0" hidden="1"/>
    <cacheHierarchy uniqueName="[Measures].[Sum of net_sales_amount]" caption="Sum of net_sales_amount" measure="1" displayFolder="" measureGroup="fact_sale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COGS]" caption="Sum of COGS" measure="1" displayFolder="" measureGroup="Finance ref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Net Sales]" caption="Net Sales" measure="1" displayFolder="" measureGroup="fact_sale_monthly" count="0"/>
    <cacheHierarchy uniqueName="[Measures].[Net sales 19]" caption="Net sales 19" measure="1" displayFolder="" measureGroup="fact_sale_monthly" count="0" oneField="1">
      <fieldsUsage count="1">
        <fieldUsage x="2"/>
      </fieldsUsage>
    </cacheHierarchy>
    <cacheHierarchy uniqueName="[Measures].[Net sales 20]" caption="Net sales 20" measure="1" displayFolder="" measureGroup="fact_sale_monthly" count="0" oneField="1">
      <fieldsUsage count="1">
        <fieldUsage x="4"/>
      </fieldsUsage>
    </cacheHierarchy>
    <cacheHierarchy uniqueName="[Measures].[Net sale 21]" caption="Net sale 21" measure="1" displayFolder="" measureGroup="fact_sale_monthly" count="0" oneField="1">
      <fieldsUsage count="1">
        <fieldUsage x="3"/>
      </fieldsUsage>
    </cacheHierarchy>
    <cacheHierarchy uniqueName="[Measures].[21 vs 20]" caption="21 vs 20" measure="1" displayFolder="" measureGroup="fact_sale_monthly" count="0"/>
    <cacheHierarchy uniqueName="[Measures].[Target 21]" caption="Target 21" measure="1" displayFolder="" measureGroup="dim_market" count="0"/>
    <cacheHierarchy uniqueName="[Measures].[2021 - Target]" caption="2021 - Target" measure="1" displayFolder="" measureGroup="dim_market" count="0" oneField="1">
      <fieldsUsage count="1">
        <fieldUsage x="6"/>
      </fieldsUsage>
    </cacheHierarchy>
    <cacheHierarchy uniqueName="[Measures].[%]" caption="%" measure="1" displayFolder="" measureGroup="dim_market" count="0" oneField="1">
      <fieldsUsage count="1">
        <fieldUsage x="7"/>
      </fieldsUsage>
    </cacheHierarchy>
    <cacheHierarchy uniqueName="[Measures].[profit]" caption="profit" measure="1" displayFolder="" measureGroup="fact_sale_monthly" count="0"/>
    <cacheHierarchy uniqueName="[Measures].[20 vs 21]" caption="20 vs 21" measure="1" displayFolder="" measureGroup="fact_sale_monthly" count="0"/>
    <cacheHierarchy uniqueName="[Measures].[profit %]" caption="profit %" measure="1" displayFolder="" measureGroup="fact_sale_monthly" count="0"/>
    <cacheHierarchy uniqueName="[Measures].[growth %]" caption="growth %" measure="1" displayFolder="" measureGroup="fact_sale_monthly" count="0"/>
    <cacheHierarchy uniqueName="[Measures].[21 vs 22]" caption="21 vs 22" measure="1" displayFolder="" measureGroup="fact_sale_monthly" count="0"/>
    <cacheHierarchy uniqueName="[Measures].[Gross margin]" caption="Gross margin" measure="1" displayFolder="" measureGroup="dim_market" count="0"/>
    <cacheHierarchy uniqueName="[Measures].[GM %]" caption="GM %" measure="1" displayFolder="" measureGroup="dim_market" count="0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Finance ref" caption="Finance ref"/>
    <measureGroup name="ns_targets_2021" caption="ns_targets_2021"/>
  </measureGroups>
  <maps count="15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4" dimension="5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" refreshedDate="45628.812549884256" backgroundQuery="1" createdVersion="8" refreshedVersion="8" minRefreshableVersion="3" recordCount="0" supportSubquery="1" supportAdvancedDrill="1" xr:uid="{3E8FA454-0411-44EE-8A19-64F6A41F2C94}">
  <cacheSource type="external" connectionId="9"/>
  <cacheFields count="7"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 21]" caption="Net sale 21" numFmtId="0" hierarchy="45" level="32767"/>
    <cacheField name="[Measures].[Net sales 20]" caption="Net sales 20" numFmtId="0" hierarchy="44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profit %]" caption="profit %" numFmtId="0" hierarchy="52" level="32767"/>
  </cacheFields>
  <cacheHierarchies count="6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fact_sale_monthly].[date (Year)]" caption="date (Year)" attribute="1" defaultMemberUniqueName="[fact_sale_monthly].[date (Year)].[All]" allUniqueName="[fact_sale_monthly].[date (Year)].[All]" dimensionUniqueName="[fact_sale_monthly]" displayFolder="" count="0" memberValueDatatype="130" unbalanced="0"/>
    <cacheHierarchy uniqueName="[fact_sale_monthly].[date (Quarter)]" caption="date (Quarter)" attribute="1" defaultMemberUniqueName="[fact_sale_monthly].[date (Quarter)].[All]" allUniqueName="[fact_sale_monthly].[date (Quarter)].[All]" dimensionUniqueName="[fact_sale_monthly]" displayFolder="" count="0" memberValueDatatype="130" unbalanced="0"/>
    <cacheHierarchy uniqueName="[fact_sale_monthly].[date (Month)]" caption="date (Month)" attribute="1" defaultMemberUniqueName="[fact_sale_monthly].[date (Month)].[All]" allUniqueName="[fact_sale_monthly].[date (Month)].[All]" dimensionUniqueName="[fact_sale_monthly]" displayFolder="" count="0" memberValueDatatype="130" unbalanced="0"/>
    <cacheHierarchy uniqueName="[fact_sale_monthly].[FY]" caption="FY" attribute="1" defaultMemberUniqueName="[fact_sale_monthly].[FY].[All]" allUniqueName="[fact_sale_monthly].[FY].[All]" dimensionUniqueName="[fact_sale_monthly]" displayFolder="" count="0" memberValueDatatype="130" unbalanced="0"/>
    <cacheHierarchy uniqueName="[fact_sale_monthly].[COGS]" caption="COGS" attribute="1" defaultMemberUniqueName="[fact_sale_monthly].[COGS].[All]" allUniqueName="[fact_sale_monthly].[COGS].[All]" dimensionUniqueName="[fact_sale_monthly]" displayFolder="" count="0" memberValueDatatype="20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Finance ref].[COGS]" caption="COGS" attribute="1" defaultMemberUniqueName="[Finance ref].[COGS].[All]" allUniqueName="[Finance ref].[COGS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_monthly].[date (Month Index)]" caption="date (Month Index)" attribute="1" defaultMemberUniqueName="[fact_sale_monthly].[date (Month Index)].[All]" allUniqueName="[fact_sale_monthly].[date (Month Index)].[All]" dimensionUniqueName="[fact_sale_monthly]" displayFolder="" count="0" memberValueDatatype="20" unbalanced="0" hidden="1"/>
    <cacheHierarchy uniqueName="[Measures].[Sum of net_sales_amount]" caption="Sum of net_sales_amount" measure="1" displayFolder="" measureGroup="fact_sale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COGS]" caption="Sum of COGS" measure="1" displayFolder="" measureGroup="Finance ref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Net Sales]" caption="Net Sales" measure="1" displayFolder="" measureGroup="fact_sale_monthly" count="0"/>
    <cacheHierarchy uniqueName="[Measures].[Net sales 19]" caption="Net sales 19" measure="1" displayFolder="" measureGroup="fact_sale_monthly" count="0"/>
    <cacheHierarchy uniqueName="[Measures].[Net sales 20]" caption="Net sales 20" measure="1" displayFolder="" measureGroup="fact_sale_monthly" count="0" oneField="1">
      <fieldsUsage count="1">
        <fieldUsage x="3"/>
      </fieldsUsage>
    </cacheHierarchy>
    <cacheHierarchy uniqueName="[Measures].[Net sale 21]" caption="Net sale 21" measure="1" displayFolder="" measureGroup="fact_sale_monthly" count="0" oneField="1">
      <fieldsUsage count="1">
        <fieldUsage x="2"/>
      </fieldsUsage>
    </cacheHierarchy>
    <cacheHierarchy uniqueName="[Measures].[21 vs 20]" caption="21 vs 20" measure="1" displayFolder="" measureGroup="fact_sale_monthly" count="0"/>
    <cacheHierarchy uniqueName="[Measures].[Target 21]" caption="Target 21" measure="1" displayFolder="" measureGroup="dim_market" count="0"/>
    <cacheHierarchy uniqueName="[Measures].[2021 - Target]" caption="2021 - Target" measure="1" displayFolder="" measureGroup="dim_market" count="0"/>
    <cacheHierarchy uniqueName="[Measures].[%]" caption="%" measure="1" displayFolder="" measureGroup="dim_market" count="0"/>
    <cacheHierarchy uniqueName="[Measures].[profit]" caption="profit" measure="1" displayFolder="" measureGroup="fact_sale_monthly" count="0"/>
    <cacheHierarchy uniqueName="[Measures].[20 vs 21]" caption="20 vs 21" measure="1" displayFolder="" measureGroup="fact_sale_monthly" count="0"/>
    <cacheHierarchy uniqueName="[Measures].[profit %]" caption="profit %" measure="1" displayFolder="" measureGroup="fact_sale_monthly" count="0" oneField="1">
      <fieldsUsage count="1">
        <fieldUsage x="6"/>
      </fieldsUsage>
    </cacheHierarchy>
    <cacheHierarchy uniqueName="[Measures].[growth %]" caption="growth %" measure="1" displayFolder="" measureGroup="fact_sale_monthly" count="0"/>
    <cacheHierarchy uniqueName="[Measures].[21 vs 22]" caption="21 vs 22" measure="1" displayFolder="" measureGroup="fact_sale_monthly" count="0"/>
    <cacheHierarchy uniqueName="[Measures].[Gross margin]" caption="Gross margin" measure="1" displayFolder="" measureGroup="dim_market" count="0"/>
    <cacheHierarchy uniqueName="[Measures].[GM %]" caption="GM %" measure="1" displayFolder="" measureGroup="dim_market" count="0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Finance ref" caption="Finance ref"/>
    <measureGroup name="ns_targets_2021" caption="ns_targets_2021"/>
  </measureGroups>
  <maps count="15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4" dimension="5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" refreshedDate="45628.812551388888" backgroundQuery="1" createdVersion="8" refreshedVersion="8" minRefreshableVersion="3" recordCount="0" supportSubquery="1" supportAdvancedDrill="1" xr:uid="{2BB2CB2C-A131-47EB-B2AC-425C0F31BF3E}">
  <cacheSource type="external" connectionId="9"/>
  <cacheFields count="7"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 21]" caption="Net sale 21" numFmtId="0" hierarchy="45" level="32767"/>
    <cacheField name="[Measures].[Net sales 20]" caption="Net sales 20" numFmtId="0" hierarchy="44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21 vs 22]" caption="21 vs 22" numFmtId="0" hierarchy="54" level="32767"/>
  </cacheFields>
  <cacheHierarchies count="6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fact_sale_monthly].[date (Year)]" caption="date (Year)" attribute="1" defaultMemberUniqueName="[fact_sale_monthly].[date (Year)].[All]" allUniqueName="[fact_sale_monthly].[date (Year)].[All]" dimensionUniqueName="[fact_sale_monthly]" displayFolder="" count="0" memberValueDatatype="130" unbalanced="0"/>
    <cacheHierarchy uniqueName="[fact_sale_monthly].[date (Quarter)]" caption="date (Quarter)" attribute="1" defaultMemberUniqueName="[fact_sale_monthly].[date (Quarter)].[All]" allUniqueName="[fact_sale_monthly].[date (Quarter)].[All]" dimensionUniqueName="[fact_sale_monthly]" displayFolder="" count="0" memberValueDatatype="130" unbalanced="0"/>
    <cacheHierarchy uniqueName="[fact_sale_monthly].[date (Month)]" caption="date (Month)" attribute="1" defaultMemberUniqueName="[fact_sale_monthly].[date (Month)].[All]" allUniqueName="[fact_sale_monthly].[date (Month)].[All]" dimensionUniqueName="[fact_sale_monthly]" displayFolder="" count="0" memberValueDatatype="130" unbalanced="0"/>
    <cacheHierarchy uniqueName="[fact_sale_monthly].[FY]" caption="FY" attribute="1" defaultMemberUniqueName="[fact_sale_monthly].[FY].[All]" allUniqueName="[fact_sale_monthly].[FY].[All]" dimensionUniqueName="[fact_sale_monthly]" displayFolder="" count="0" memberValueDatatype="130" unbalanced="0"/>
    <cacheHierarchy uniqueName="[fact_sale_monthly].[COGS]" caption="COGS" attribute="1" defaultMemberUniqueName="[fact_sale_monthly].[COGS].[All]" allUniqueName="[fact_sale_monthly].[COGS].[All]" dimensionUniqueName="[fact_sale_monthly]" displayFolder="" count="0" memberValueDatatype="20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Finance ref].[COGS]" caption="COGS" attribute="1" defaultMemberUniqueName="[Finance ref].[COGS].[All]" allUniqueName="[Finance ref].[COGS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_monthly].[date (Month Index)]" caption="date (Month Index)" attribute="1" defaultMemberUniqueName="[fact_sale_monthly].[date (Month Index)].[All]" allUniqueName="[fact_sale_monthly].[date (Month Index)].[All]" dimensionUniqueName="[fact_sale_monthly]" displayFolder="" count="0" memberValueDatatype="20" unbalanced="0" hidden="1"/>
    <cacheHierarchy uniqueName="[Measures].[Sum of net_sales_amount]" caption="Sum of net_sales_amount" measure="1" displayFolder="" measureGroup="fact_sale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COGS]" caption="Sum of COGS" measure="1" displayFolder="" measureGroup="Finance ref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Net Sales]" caption="Net Sales" measure="1" displayFolder="" measureGroup="fact_sale_monthly" count="0"/>
    <cacheHierarchy uniqueName="[Measures].[Net sales 19]" caption="Net sales 19" measure="1" displayFolder="" measureGroup="fact_sale_monthly" count="0"/>
    <cacheHierarchy uniqueName="[Measures].[Net sales 20]" caption="Net sales 20" measure="1" displayFolder="" measureGroup="fact_sale_monthly" count="0" oneField="1">
      <fieldsUsage count="1">
        <fieldUsage x="3"/>
      </fieldsUsage>
    </cacheHierarchy>
    <cacheHierarchy uniqueName="[Measures].[Net sale 21]" caption="Net sale 21" measure="1" displayFolder="" measureGroup="fact_sale_monthly" count="0" oneField="1">
      <fieldsUsage count="1">
        <fieldUsage x="2"/>
      </fieldsUsage>
    </cacheHierarchy>
    <cacheHierarchy uniqueName="[Measures].[21 vs 20]" caption="21 vs 20" measure="1" displayFolder="" measureGroup="fact_sale_monthly" count="0"/>
    <cacheHierarchy uniqueName="[Measures].[Target 21]" caption="Target 21" measure="1" displayFolder="" measureGroup="dim_market" count="0"/>
    <cacheHierarchy uniqueName="[Measures].[2021 - Target]" caption="2021 - Target" measure="1" displayFolder="" measureGroup="dim_market" count="0"/>
    <cacheHierarchy uniqueName="[Measures].[%]" caption="%" measure="1" displayFolder="" measureGroup="dim_market" count="0"/>
    <cacheHierarchy uniqueName="[Measures].[profit]" caption="profit" measure="1" displayFolder="" measureGroup="fact_sale_monthly" count="0"/>
    <cacheHierarchy uniqueName="[Measures].[20 vs 21]" caption="20 vs 21" measure="1" displayFolder="" measureGroup="fact_sale_monthly" count="0"/>
    <cacheHierarchy uniqueName="[Measures].[profit %]" caption="profit %" measure="1" displayFolder="" measureGroup="fact_sale_monthly" count="0"/>
    <cacheHierarchy uniqueName="[Measures].[growth %]" caption="growth %" measure="1" displayFolder="" measureGroup="fact_sale_monthly" count="0"/>
    <cacheHierarchy uniqueName="[Measures].[21 vs 22]" caption="21 vs 22" measure="1" displayFolder="" measureGroup="fact_sale_monthly" count="0" oneField="1">
      <fieldsUsage count="1">
        <fieldUsage x="6"/>
      </fieldsUsage>
    </cacheHierarchy>
    <cacheHierarchy uniqueName="[Measures].[Gross margin]" caption="Gross margin" measure="1" displayFolder="" measureGroup="dim_market" count="0"/>
    <cacheHierarchy uniqueName="[Measures].[GM %]" caption="GM %" measure="1" displayFolder="" measureGroup="dim_market" count="0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Finance ref" caption="Finance ref"/>
    <measureGroup name="ns_targets_2021" caption="ns_targets_2021"/>
  </measureGroups>
  <maps count="15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4" dimension="5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" refreshedDate="45628.812553009258" backgroundQuery="1" createdVersion="8" refreshedVersion="8" minRefreshableVersion="3" recordCount="0" supportSubquery="1" supportAdvancedDrill="1" xr:uid="{15D59F95-B481-44DC-9514-CC29D2249381}">
  <cacheSource type="external" connectionId="9"/>
  <cacheFields count="5">
    <cacheField name="[Measures].[Sum of Qty]" caption="Sum of Qty" numFmtId="0" hierarchy="40" level="32767"/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</cacheFields>
  <cacheHierarchies count="6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fact_sale_monthly].[date (Year)]" caption="date (Year)" attribute="1" defaultMemberUniqueName="[fact_sale_monthly].[date (Year)].[All]" allUniqueName="[fact_sale_monthly].[date (Year)].[All]" dimensionUniqueName="[fact_sale_monthly]" displayFolder="" count="0" memberValueDatatype="130" unbalanced="0"/>
    <cacheHierarchy uniqueName="[fact_sale_monthly].[date (Quarter)]" caption="date (Quarter)" attribute="1" defaultMemberUniqueName="[fact_sale_monthly].[date (Quarter)].[All]" allUniqueName="[fact_sale_monthly].[date (Quarter)].[All]" dimensionUniqueName="[fact_sale_monthly]" displayFolder="" count="0" memberValueDatatype="130" unbalanced="0"/>
    <cacheHierarchy uniqueName="[fact_sale_monthly].[date (Month)]" caption="date (Month)" attribute="1" defaultMemberUniqueName="[fact_sale_monthly].[date (Month)].[All]" allUniqueName="[fact_sale_monthly].[date (Month)].[All]" dimensionUniqueName="[fact_sale_monthly]" displayFolder="" count="0" memberValueDatatype="130" unbalanced="0"/>
    <cacheHierarchy uniqueName="[fact_sale_monthly].[FY]" caption="FY" attribute="1" defaultMemberUniqueName="[fact_sale_monthly].[FY].[All]" allUniqueName="[fact_sale_monthly].[FY].[All]" dimensionUniqueName="[fact_sale_monthly]" displayFolder="" count="0" memberValueDatatype="130" unbalanced="0"/>
    <cacheHierarchy uniqueName="[fact_sale_monthly].[COGS]" caption="COGS" attribute="1" defaultMemberUniqueName="[fact_sale_monthly].[COGS].[All]" allUniqueName="[fact_sale_monthly].[COGS].[All]" dimensionUniqueName="[fact_sale_monthly]" displayFolder="" count="0" memberValueDatatype="20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Finance ref].[COGS]" caption="COGS" attribute="1" defaultMemberUniqueName="[Finance ref].[COGS].[All]" allUniqueName="[Finance ref].[COGS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_monthly].[date (Month Index)]" caption="date (Month Index)" attribute="1" defaultMemberUniqueName="[fact_sale_monthly].[date (Month Index)].[All]" allUniqueName="[fact_sale_monthly].[date (Month Index)].[All]" dimensionUniqueName="[fact_sale_monthly]" displayFolder="" count="0" memberValueDatatype="20" unbalanced="0" hidden="1"/>
    <cacheHierarchy uniqueName="[Measures].[Sum of net_sales_amount]" caption="Sum of net_sales_amount" measure="1" displayFolder="" measureGroup="fact_sale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_monthly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COGS]" caption="Sum of COGS" measure="1" displayFolder="" measureGroup="Finance ref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Net Sales]" caption="Net Sales" measure="1" displayFolder="" measureGroup="fact_sale_monthly" count="0"/>
    <cacheHierarchy uniqueName="[Measures].[Net sales 19]" caption="Net sales 19" measure="1" displayFolder="" measureGroup="fact_sale_monthly" count="0"/>
    <cacheHierarchy uniqueName="[Measures].[Net sales 20]" caption="Net sales 20" measure="1" displayFolder="" measureGroup="fact_sale_monthly" count="0"/>
    <cacheHierarchy uniqueName="[Measures].[Net sale 21]" caption="Net sale 21" measure="1" displayFolder="" measureGroup="fact_sale_monthly" count="0"/>
    <cacheHierarchy uniqueName="[Measures].[21 vs 20]" caption="21 vs 20" measure="1" displayFolder="" measureGroup="fact_sale_monthly" count="0"/>
    <cacheHierarchy uniqueName="[Measures].[Target 21]" caption="Target 21" measure="1" displayFolder="" measureGroup="dim_market" count="0"/>
    <cacheHierarchy uniqueName="[Measures].[2021 - Target]" caption="2021 - Target" measure="1" displayFolder="" measureGroup="dim_market" count="0"/>
    <cacheHierarchy uniqueName="[Measures].[%]" caption="%" measure="1" displayFolder="" measureGroup="dim_market" count="0"/>
    <cacheHierarchy uniqueName="[Measures].[profit]" caption="profit" measure="1" displayFolder="" measureGroup="fact_sale_monthly" count="0"/>
    <cacheHierarchy uniqueName="[Measures].[20 vs 21]" caption="20 vs 21" measure="1" displayFolder="" measureGroup="fact_sale_monthly" count="0"/>
    <cacheHierarchy uniqueName="[Measures].[profit %]" caption="profit %" measure="1" displayFolder="" measureGroup="fact_sale_monthly" count="0"/>
    <cacheHierarchy uniqueName="[Measures].[growth %]" caption="growth %" measure="1" displayFolder="" measureGroup="fact_sale_monthly" count="0"/>
    <cacheHierarchy uniqueName="[Measures].[21 vs 22]" caption="21 vs 22" measure="1" displayFolder="" measureGroup="fact_sale_monthly" count="0"/>
    <cacheHierarchy uniqueName="[Measures].[Gross margin]" caption="Gross margin" measure="1" displayFolder="" measureGroup="dim_market" count="0"/>
    <cacheHierarchy uniqueName="[Measures].[GM %]" caption="GM %" measure="1" displayFolder="" measureGroup="dim_market" count="0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Finance ref" caption="Finance ref"/>
    <measureGroup name="ns_targets_2021" caption="ns_targets_2021"/>
  </measureGroups>
  <maps count="15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4" dimension="5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" refreshedDate="45628.812555555553" backgroundQuery="1" createdVersion="8" refreshedVersion="8" minRefreshableVersion="3" recordCount="0" supportSubquery="1" supportAdvancedDrill="1" xr:uid="{AF28EA08-69AB-40C7-8384-8344C1AF93E1}">
  <cacheSource type="external" connectionId="9"/>
  <cacheFields count="5"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GT 21" u="1"/>
        <s v="AQ Home Allin1" u="1"/>
        <s v="AQ HOME Allin1 Gen 2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Smash 2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Sum of Qty]" caption="Sum of Qty" numFmtId="0" hierarchy="40" level="32767"/>
  </cacheFields>
  <cacheHierarchies count="6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fact_sale_monthly].[date (Year)]" caption="date (Year)" attribute="1" defaultMemberUniqueName="[fact_sale_monthly].[date (Year)].[All]" allUniqueName="[fact_sale_monthly].[date (Year)].[All]" dimensionUniqueName="[fact_sale_monthly]" displayFolder="" count="0" memberValueDatatype="130" unbalanced="0"/>
    <cacheHierarchy uniqueName="[fact_sale_monthly].[date (Quarter)]" caption="date (Quarter)" attribute="1" defaultMemberUniqueName="[fact_sale_monthly].[date (Quarter)].[All]" allUniqueName="[fact_sale_monthly].[date (Quarter)].[All]" dimensionUniqueName="[fact_sale_monthly]" displayFolder="" count="0" memberValueDatatype="130" unbalanced="0"/>
    <cacheHierarchy uniqueName="[fact_sale_monthly].[date (Month)]" caption="date (Month)" attribute="1" defaultMemberUniqueName="[fact_sale_monthly].[date (Month)].[All]" allUniqueName="[fact_sale_monthly].[date (Month)].[All]" dimensionUniqueName="[fact_sale_monthly]" displayFolder="" count="0" memberValueDatatype="130" unbalanced="0"/>
    <cacheHierarchy uniqueName="[fact_sale_monthly].[FY]" caption="FY" attribute="1" defaultMemberUniqueName="[fact_sale_monthly].[FY].[All]" allUniqueName="[fact_sale_monthly].[FY].[All]" dimensionUniqueName="[fact_sale_monthly]" displayFolder="" count="0" memberValueDatatype="130" unbalanced="0"/>
    <cacheHierarchy uniqueName="[fact_sale_monthly].[COGS]" caption="COGS" attribute="1" defaultMemberUniqueName="[fact_sale_monthly].[COGS].[All]" allUniqueName="[fact_sale_monthly].[COGS].[All]" dimensionUniqueName="[fact_sale_monthly]" displayFolder="" count="0" memberValueDatatype="20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Finance ref].[COGS]" caption="COGS" attribute="1" defaultMemberUniqueName="[Finance ref].[COGS].[All]" allUniqueName="[Finance ref].[COGS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_monthly].[date (Month Index)]" caption="date (Month Index)" attribute="1" defaultMemberUniqueName="[fact_sale_monthly].[date (Month Index)].[All]" allUniqueName="[fact_sale_monthly].[date (Month Index)].[All]" dimensionUniqueName="[fact_sale_monthly]" displayFolder="" count="0" memberValueDatatype="20" unbalanced="0" hidden="1"/>
    <cacheHierarchy uniqueName="[Measures].[Sum of net_sales_amount]" caption="Sum of net_sales_amount" measure="1" displayFolder="" measureGroup="fact_sale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COGS]" caption="Sum of COGS" measure="1" displayFolder="" measureGroup="Finance ref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Net Sales]" caption="Net Sales" measure="1" displayFolder="" measureGroup="fact_sale_monthly" count="0"/>
    <cacheHierarchy uniqueName="[Measures].[Net sales 19]" caption="Net sales 19" measure="1" displayFolder="" measureGroup="fact_sale_monthly" count="0"/>
    <cacheHierarchy uniqueName="[Measures].[Net sales 20]" caption="Net sales 20" measure="1" displayFolder="" measureGroup="fact_sale_monthly" count="0"/>
    <cacheHierarchy uniqueName="[Measures].[Net sale 21]" caption="Net sale 21" measure="1" displayFolder="" measureGroup="fact_sale_monthly" count="0"/>
    <cacheHierarchy uniqueName="[Measures].[21 vs 20]" caption="21 vs 20" measure="1" displayFolder="" measureGroup="fact_sale_monthly" count="0"/>
    <cacheHierarchy uniqueName="[Measures].[Target 21]" caption="Target 21" measure="1" displayFolder="" measureGroup="dim_market" count="0"/>
    <cacheHierarchy uniqueName="[Measures].[2021 - Target]" caption="2021 - Target" measure="1" displayFolder="" measureGroup="dim_market" count="0"/>
    <cacheHierarchy uniqueName="[Measures].[%]" caption="%" measure="1" displayFolder="" measureGroup="dim_market" count="0"/>
    <cacheHierarchy uniqueName="[Measures].[profit]" caption="profit" measure="1" displayFolder="" measureGroup="fact_sale_monthly" count="0"/>
    <cacheHierarchy uniqueName="[Measures].[20 vs 21]" caption="20 vs 21" measure="1" displayFolder="" measureGroup="fact_sale_monthly" count="0"/>
    <cacheHierarchy uniqueName="[Measures].[profit %]" caption="profit %" measure="1" displayFolder="" measureGroup="fact_sale_monthly" count="0"/>
    <cacheHierarchy uniqueName="[Measures].[growth %]" caption="growth %" measure="1" displayFolder="" measureGroup="fact_sale_monthly" count="0"/>
    <cacheHierarchy uniqueName="[Measures].[21 vs 22]" caption="21 vs 22" measure="1" displayFolder="" measureGroup="fact_sale_monthly" count="0"/>
    <cacheHierarchy uniqueName="[Measures].[Gross margin]" caption="Gross margin" measure="1" displayFolder="" measureGroup="dim_market" count="0"/>
    <cacheHierarchy uniqueName="[Measures].[GM %]" caption="GM %" measure="1" displayFolder="" measureGroup="dim_market" count="0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Finance ref" caption="Finance ref"/>
    <measureGroup name="ns_targets_2021" caption="ns_targets_2021"/>
  </measureGroups>
  <maps count="15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4" dimension="5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yush" refreshedDate="45628.812557523146" backgroundQuery="1" createdVersion="8" refreshedVersion="8" minRefreshableVersion="3" recordCount="0" supportSubquery="1" supportAdvancedDrill="1" xr:uid="{6F297A7A-1504-4BA1-9AF1-A199F06FAFAE}">
  <cacheSource type="external" connectionId="9"/>
  <cacheFields count="5">
    <cacheField name="[dim_market].[market].[market]" caption="market" numFmtId="0" hierarchy="8" level="1">
      <sharedItems containsBlank="1" count="24">
        <s v="India"/>
        <s v="South Korea"/>
        <s v="United Kingdom"/>
        <s v="USA"/>
        <m/>
        <s v="Australia" u="1"/>
        <s v="Austria" u="1"/>
        <s v="Bangladesh" u="1"/>
        <s v="Canada" u="1"/>
        <s v="China" u="1"/>
        <s v="France" u="1"/>
        <s v="Germany" u="1"/>
        <s v="Indonesia" u="1"/>
        <s v="Italy" u="1"/>
        <s v="Japan" u="1"/>
        <s v="Netherlands" u="1"/>
        <s v="Newzealand" u="1"/>
        <s v="Norway" u="1"/>
        <s v="Pakistan" u="1"/>
        <s v="Philiphines" u="1"/>
        <s v="Poland" u="1"/>
        <s v="Portugal" u="1"/>
        <s v="Spain" u="1"/>
        <s v="Sweden" u="1"/>
      </sharedItems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 21]" caption="Net sale 21" numFmtId="0" hierarchy="45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region].[region]" caption="region" numFmtId="0" hierarchy="10" level="1">
      <sharedItems containsSemiMixedTypes="0" containsNonDate="0" containsString="0"/>
    </cacheField>
  </cacheFields>
  <cacheHierarchies count="6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_monthly].[date]" caption="date" attribute="1" time="1" defaultMemberUniqueName="[fact_sale_monthly].[date].[All]" allUniqueName="[fact_sale_monthly].[date].[All]" dimensionUniqueName="[fact_sale_monthly]" displayFolder="" count="0" memberValueDatatype="7" unbalanced="0"/>
    <cacheHierarchy uniqueName="[fact_sale_monthly].[product_code]" caption="product_code" attribute="1" defaultMemberUniqueName="[fact_sale_monthly].[product_code].[All]" allUniqueName="[fact_sale_monthly].[product_code].[All]" dimensionUniqueName="[fact_sale_monthly]" displayFolder="" count="0" memberValueDatatype="130" unbalanced="0"/>
    <cacheHierarchy uniqueName="[fact_sale_monthly].[customer_code]" caption="customer_code" attribute="1" defaultMemberUniqueName="[fact_sale_monthly].[customer_code].[All]" allUniqueName="[fact_sale_monthly].[customer_code].[All]" dimensionUniqueName="[fact_sale_monthly]" displayFolder="" count="0" memberValueDatatype="20" unbalanced="0"/>
    <cacheHierarchy uniqueName="[fact_sale_monthly].[Qty]" caption="Qty" attribute="1" defaultMemberUniqueName="[fact_sale_monthly].[Qty].[All]" allUniqueName="[fact_sale_monthly].[Qty].[All]" dimensionUniqueName="[fact_sale_monthly]" displayFolder="" count="0" memberValueDatatype="20" unbalanced="0"/>
    <cacheHierarchy uniqueName="[fact_sale_monthly].[net_sales_amount]" caption="net_sales_amount" attribute="1" defaultMemberUniqueName="[fact_sale_monthly].[net_sales_amount].[All]" allUniqueName="[fact_sale_monthly].[net_sales_amount].[All]" dimensionUniqueName="[fact_sale_monthly]" displayFolder="" count="0" memberValueDatatype="5" unbalanced="0"/>
    <cacheHierarchy uniqueName="[fact_sale_monthly].[date (Year)]" caption="date (Year)" attribute="1" defaultMemberUniqueName="[fact_sale_monthly].[date (Year)].[All]" allUniqueName="[fact_sale_monthly].[date (Year)].[All]" dimensionUniqueName="[fact_sale_monthly]" displayFolder="" count="0" memberValueDatatype="130" unbalanced="0"/>
    <cacheHierarchy uniqueName="[fact_sale_monthly].[date (Quarter)]" caption="date (Quarter)" attribute="1" defaultMemberUniqueName="[fact_sale_monthly].[date (Quarter)].[All]" allUniqueName="[fact_sale_monthly].[date (Quarter)].[All]" dimensionUniqueName="[fact_sale_monthly]" displayFolder="" count="0" memberValueDatatype="130" unbalanced="0"/>
    <cacheHierarchy uniqueName="[fact_sale_monthly].[date (Month)]" caption="date (Month)" attribute="1" defaultMemberUniqueName="[fact_sale_monthly].[date (Month)].[All]" allUniqueName="[fact_sale_monthly].[date (Month)].[All]" dimensionUniqueName="[fact_sale_monthly]" displayFolder="" count="0" memberValueDatatype="130" unbalanced="0"/>
    <cacheHierarchy uniqueName="[fact_sale_monthly].[FY]" caption="FY" attribute="1" defaultMemberUniqueName="[fact_sale_monthly].[FY].[All]" allUniqueName="[fact_sale_monthly].[FY].[All]" dimensionUniqueName="[fact_sale_monthly]" displayFolder="" count="0" memberValueDatatype="130" unbalanced="0"/>
    <cacheHierarchy uniqueName="[fact_sale_monthly].[COGS]" caption="COGS" attribute="1" defaultMemberUniqueName="[fact_sale_monthly].[COGS].[All]" allUniqueName="[fact_sale_monthly].[COGS].[All]" dimensionUniqueName="[fact_sale_monthly]" displayFolder="" count="0" memberValueDatatype="20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Finance ref].[COGS]" caption="COGS" attribute="1" defaultMemberUniqueName="[Finance ref].[COGS].[All]" allUniqueName="[Finance ref].[COGS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_monthly].[date (Month Index)]" caption="date (Month Index)" attribute="1" defaultMemberUniqueName="[fact_sale_monthly].[date (Month Index)].[All]" allUniqueName="[fact_sale_monthly].[date (Month Index)].[All]" dimensionUniqueName="[fact_sale_monthly]" displayFolder="" count="0" memberValueDatatype="20" unbalanced="0" hidden="1"/>
    <cacheHierarchy uniqueName="[Measures].[Sum of net_sales_amount]" caption="Sum of net_sales_amount" measure="1" displayFolder="" measureGroup="fact_sale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COGS]" caption="Sum of COGS" measure="1" displayFolder="" measureGroup="Finance ref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Net Sales]" caption="Net Sales" measure="1" displayFolder="" measureGroup="fact_sale_monthly" count="0"/>
    <cacheHierarchy uniqueName="[Measures].[Net sales 19]" caption="Net sales 19" measure="1" displayFolder="" measureGroup="fact_sale_monthly" count="0"/>
    <cacheHierarchy uniqueName="[Measures].[Net sales 20]" caption="Net sales 20" measure="1" displayFolder="" measureGroup="fact_sale_monthly" count="0"/>
    <cacheHierarchy uniqueName="[Measures].[Net sale 21]" caption="Net sale 21" measure="1" displayFolder="" measureGroup="fact_sale_monthly" count="0" oneField="1">
      <fieldsUsage count="1">
        <fieldUsage x="2"/>
      </fieldsUsage>
    </cacheHierarchy>
    <cacheHierarchy uniqueName="[Measures].[21 vs 20]" caption="21 vs 20" measure="1" displayFolder="" measureGroup="fact_sale_monthly" count="0"/>
    <cacheHierarchy uniqueName="[Measures].[Target 21]" caption="Target 21" measure="1" displayFolder="" measureGroup="dim_market" count="0"/>
    <cacheHierarchy uniqueName="[Measures].[2021 - Target]" caption="2021 - Target" measure="1" displayFolder="" measureGroup="dim_market" count="0"/>
    <cacheHierarchy uniqueName="[Measures].[%]" caption="%" measure="1" displayFolder="" measureGroup="dim_market" count="0"/>
    <cacheHierarchy uniqueName="[Measures].[profit]" caption="profit" measure="1" displayFolder="" measureGroup="fact_sale_monthly" count="0"/>
    <cacheHierarchy uniqueName="[Measures].[20 vs 21]" caption="20 vs 21" measure="1" displayFolder="" measureGroup="fact_sale_monthly" count="0"/>
    <cacheHierarchy uniqueName="[Measures].[profit %]" caption="profit %" measure="1" displayFolder="" measureGroup="fact_sale_monthly" count="0"/>
    <cacheHierarchy uniqueName="[Measures].[growth %]" caption="growth %" measure="1" displayFolder="" measureGroup="fact_sale_monthly" count="0"/>
    <cacheHierarchy uniqueName="[Measures].[21 vs 22]" caption="21 vs 22" measure="1" displayFolder="" measureGroup="fact_sale_monthly" count="0"/>
    <cacheHierarchy uniqueName="[Measures].[Gross margin]" caption="Gross margin" measure="1" displayFolder="" measureGroup="dim_market" count="0"/>
    <cacheHierarchy uniqueName="[Measures].[GM %]" caption="GM %" measure="1" displayFolder="" measureGroup="dim_market" count="0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_monthly]" caption="__XL_Count fact_sale_monthly" measure="1" displayFolder="" measureGroup="fact_sale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_monthly" uniqueName="[fact_sale_monthly]" caption="fact_sale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_monthly" caption="fact_sale_monthly"/>
    <measureGroup name="Finance ref" caption="Finance ref"/>
    <measureGroup name="ns_targets_2021" caption="ns_targets_2021"/>
  </measureGroups>
  <maps count="15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4" dimension="5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0DD98E-D539-4404-93DE-FA263F4F9A87}" name="PivotTable1" cacheId="0" applyNumberFormats="0" applyBorderFormats="0" applyFontFormats="0" applyPatternFormats="0" applyAlignmentFormats="0" applyWidthHeightFormats="1" dataCaption="Values" tag="b1f0f8d3-fe68-488a-b2fb-c7507bd6e99c" updatedVersion="8" minRefreshableVersion="3" useAutoFormatting="1" subtotalHiddenItems="1" colGrandTotals="0" itemPrintTitles="1" createdVersion="8" indent="0" outline="1" outlineData="1" multipleFieldFilters="0" rowHeaderCaption="Costomer">
  <location ref="A6:E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3" hier="12" name="[dim_product].[division].[All]" cap="All"/>
    <pageField fld="1" hier="8" name="[dim_market].[market].[All]" cap="All"/>
    <pageField fld="2" hier="10" name="[dim_market].[region].[All]" cap="All"/>
  </pageFields>
  <dataFields count="4">
    <dataField name="2019" fld="4" subtotal="count" baseField="0" baseItem="0" numFmtId="165"/>
    <dataField name="2020" fld="7" subtotal="count" baseField="0" baseItem="0" numFmtId="165"/>
    <dataField name="2021" fld="5" subtotal="count" baseField="0" baseItem="0" numFmtId="165"/>
    <dataField fld="6" subtotal="count" baseField="0" baseItem="0"/>
  </dataFields>
  <formats count="20">
    <format dxfId="166">
      <pivotArea type="all" dataOnly="0" outline="0" fieldPosition="0"/>
    </format>
    <format dxfId="165">
      <pivotArea field="0" type="button" dataOnly="0" labelOnly="1" outline="0" axis="axisRow" fieldPosition="0"/>
    </format>
    <format dxfId="1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3">
      <pivotArea field="0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">
      <pivotArea dataOnly="0" fieldPosition="0">
        <references count="1">
          <reference field="0" count="0"/>
        </references>
      </pivotArea>
    </format>
    <format dxfId="160">
      <pivotArea dataOnly="0" fieldPosition="0">
        <references count="1">
          <reference field="0" count="0"/>
        </references>
      </pivotArea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57">
      <pivotArea grandRow="1" outline="0" collapsedLevelsAreSubtotals="1" fieldPosition="0"/>
    </format>
    <format dxfId="156">
      <pivotArea dataOnly="0" labelOnly="1" grandRow="1" outline="0" fieldPosition="0"/>
    </format>
    <format dxfId="155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54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0">
      <pivotArea grandRow="1" outline="0" collapsedLevelsAreSubtotals="1" fieldPosition="0"/>
    </format>
    <format dxfId="149">
      <pivotArea dataOnly="0" labelOnly="1" grandRow="1" outline="0" fieldPosition="0"/>
    </format>
    <format dxfId="148">
      <pivotArea grandRow="1" outline="0" collapsedLevelsAreSubtotals="1" fieldPosition="0"/>
    </format>
    <format dxfId="147">
      <pivotArea dataOnly="0" labelOnly="1" grandRow="1" outline="0" fieldPosition="0"/>
    </format>
  </formats>
  <conditionalFormats count="4">
    <conditionalFormat priority="4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grandRow="1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includeNewItemsInFilter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5178F8-88B8-43D5-8839-856573E70430}" name="PivotTable1" cacheId="1" applyNumberFormats="0" applyBorderFormats="0" applyFontFormats="0" applyPatternFormats="0" applyAlignmentFormats="0" applyWidthHeightFormats="1" dataCaption="Values" tag="55b79747-6892-480b-8ebf-25ba95e6065c" updatedVersion="8" minRefreshableVersion="3" useAutoFormatting="1" subtotalHiddenItems="1" colGrandTotals="0" itemPrintTitles="1" createdVersion="8" indent="0" outline="1" outlineData="1" multipleFieldFilters="0" rowHeaderCaption="Country">
  <location ref="A6:F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4" subtotal="count" baseField="0" baseItem="0" numFmtId="165"/>
    <dataField name="2021" fld="3" subtotal="count" baseField="0" baseItem="0" numFmtId="165"/>
    <dataField fld="6" subtotal="count" baseField="5" baseItem="0" numFmtId="165"/>
    <dataField fld="7" subtotal="count" baseField="0" baseItem="0"/>
  </dataFields>
  <formats count="40">
    <format dxfId="146">
      <pivotArea type="all" dataOnly="0" outline="0" fieldPosition="0"/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grandRow="1" outline="0" collapsedLevelsAreSubtotals="1" fieldPosition="0"/>
    </format>
    <format dxfId="140">
      <pivotArea dataOnly="0" labelOnly="1" grandRow="1" outline="0" fieldPosition="0"/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grandRow="1" outline="0" collapsedLevelsAreSubtotals="1" fieldPosition="0"/>
    </format>
    <format dxfId="136">
      <pivotArea dataOnly="0" labelOnly="1" grandRow="1" outline="0" fieldPosition="0"/>
    </format>
    <format dxfId="135">
      <pivotArea dataOnly="0" grandRow="1" axis="axisRow" fieldPosition="0"/>
    </format>
    <format dxfId="134">
      <pivotArea dataOnly="0" grandRow="1" axis="axisRow" fieldPosition="0"/>
    </format>
    <format dxfId="133">
      <pivotArea outline="0" fieldPosition="0">
        <references count="1">
          <reference field="4294967294" count="1">
            <x v="3"/>
          </reference>
        </references>
      </pivotArea>
    </format>
    <format dxfId="132">
      <pivotArea collapsedLevelsAreSubtotals="1" fieldPosition="0">
        <references count="1">
          <reference field="5" count="0"/>
        </references>
      </pivotArea>
    </format>
    <format dxfId="131">
      <pivotArea field="5" type="button" dataOnly="0" labelOnly="1" outline="0" axis="axisRow" fieldPosition="0"/>
    </format>
    <format dxfId="130">
      <pivotArea dataOnly="0" labelOnly="1" fieldPosition="0">
        <references count="1">
          <reference field="5" count="0"/>
        </references>
      </pivotArea>
    </format>
    <format dxfId="1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8">
      <pivotArea field="5" type="button" dataOnly="0" labelOnly="1" outline="0" axis="axisRow" fieldPosition="0"/>
    </format>
    <format dxfId="1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6">
      <pivotArea field="5" type="button" dataOnly="0" labelOnly="1" outline="0" axis="axisRow" fieldPosition="0"/>
    </format>
    <format dxfId="1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4">
      <pivotArea field="5" type="button" dataOnly="0" labelOnly="1" outline="0" axis="axisRow" fieldPosition="0"/>
    </format>
    <format dxfId="1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2">
      <pivotArea field="5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0">
      <pivotArea field="5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8">
      <pivotArea collapsedLevelsAreSubtotals="1" fieldPosition="0">
        <references count="1">
          <reference field="5" count="0"/>
        </references>
      </pivotArea>
    </format>
    <format dxfId="117">
      <pivotArea field="5" type="button" dataOnly="0" labelOnly="1" outline="0" axis="axisRow" fieldPosition="0"/>
    </format>
    <format dxfId="116">
      <pivotArea dataOnly="0" labelOnly="1" fieldPosition="0">
        <references count="1">
          <reference field="5" count="0"/>
        </references>
      </pivotArea>
    </format>
    <format dxfId="11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4">
      <pivotArea collapsedLevelsAreSubtotals="1" fieldPosition="0">
        <references count="1">
          <reference field="5" count="0"/>
        </references>
      </pivotArea>
    </format>
    <format dxfId="113">
      <pivotArea field="5" type="button" dataOnly="0" labelOnly="1" outline="0" axis="axisRow" fieldPosition="0"/>
    </format>
    <format dxfId="112">
      <pivotArea dataOnly="0" labelOnly="1" fieldPosition="0">
        <references count="1">
          <reference field="5" count="0"/>
        </references>
      </pivotArea>
    </format>
    <format dxfId="11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0">
      <pivotArea collapsedLevelsAreSubtotals="1" fieldPosition="0">
        <references count="1">
          <reference field="5" count="0"/>
        </references>
      </pivotArea>
    </format>
    <format dxfId="109">
      <pivotArea field="5" type="button" dataOnly="0" labelOnly="1" outline="0" axis="axisRow" fieldPosition="0"/>
    </format>
    <format dxfId="108">
      <pivotArea dataOnly="0" labelOnly="1" fieldPosition="0">
        <references count="1">
          <reference field="5" count="0"/>
        </references>
      </pivotArea>
    </format>
    <format dxfId="10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10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14">
      <pivotAreas count="1">
        <pivotArea type="data" grandRow="1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6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</conditional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includeNewItemsInFilter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DCBBCD-0316-483D-B704-698FF49BB65A}" name="PivotTable1" cacheId="2" applyNumberFormats="0" applyBorderFormats="0" applyFontFormats="0" applyPatternFormats="0" applyAlignmentFormats="0" applyWidthHeightFormats="1" dataCaption="Values" tag="afa848ff-425e-4223-ac6f-ea3023179cc5" updatedVersion="8" minRefreshableVersion="3" useAutoFormatting="1" subtotalHiddenItems="1" colGrandTotals="0" itemPrintTitles="1" createdVersion="8" indent="0" outline="1" outlineData="1" multipleFieldFilters="0" rowHeaderCaption="Product">
  <location ref="A6:D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2" name="[dim_product].[division].[All]" cap="All"/>
    <pageField fld="0" hier="8" name="[dim_market].[market].[All]" cap="All"/>
    <pageField fld="5" hier="10" name="[dim_market].[region].[All]" cap="All"/>
  </pageFields>
  <dataFields count="3">
    <dataField name="2020" fld="3" subtotal="count" baseField="0" baseItem="0" numFmtId="165"/>
    <dataField name="2021" fld="2" subtotal="count" baseField="0" baseItem="0" numFmtId="165"/>
    <dataField name="21 vs 20" fld="6" subtotal="count" baseField="4" baseItem="0"/>
  </dataFields>
  <formats count="24">
    <format dxfId="106">
      <pivotArea type="all" dataOnly="0" outline="0" fieldPosition="0"/>
    </format>
    <format dxfId="1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grandRow="1" outline="0" collapsedLevelsAreSubtotals="1" fieldPosition="0"/>
    </format>
    <format dxfId="98">
      <pivotArea dataOnly="0" labelOnly="1" grandRow="1" outline="0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grandRow="1" outline="0" collapsedLevelsAreSubtotals="1" fieldPosition="0"/>
    </format>
    <format dxfId="94">
      <pivotArea dataOnly="0" labelOnly="1" grandRow="1" outline="0" fieldPosition="0"/>
    </format>
    <format dxfId="9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2">
      <pivotArea collapsedLevelsAreSubtotals="1" fieldPosition="0">
        <references count="1">
          <reference field="4" count="0"/>
        </references>
      </pivotArea>
    </format>
    <format dxfId="91">
      <pivotArea field="4" type="button" dataOnly="0" labelOnly="1" outline="0" axis="axisRow" fieldPosition="0"/>
    </format>
    <format dxfId="90">
      <pivotArea dataOnly="0" labelOnly="1" fieldPosition="0">
        <references count="1">
          <reference field="4" count="0"/>
        </references>
      </pivotArea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collapsedLevelsAreSubtotals="1" fieldPosition="0">
        <references count="1">
          <reference field="4" count="0"/>
        </references>
      </pivotArea>
    </format>
    <format dxfId="87">
      <pivotArea dataOnly="0" labelOnly="1" fieldPosition="0">
        <references count="1">
          <reference field="4" count="0"/>
        </references>
      </pivotArea>
    </format>
    <format dxfId="86">
      <pivotArea field="4" type="button" dataOnly="0" labelOnly="1" outline="0" axis="axisRow" fieldPosition="0"/>
    </format>
    <format dxfId="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4">
      <pivotArea field="4" type="button" dataOnly="0" labelOnly="1" outline="0" axis="axisRow" fieldPosition="0"/>
    </format>
    <format dxfId="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5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3">
      <pivotAreas count="1">
        <pivotArea type="data" grandRow="1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includeNewItemsInFilter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5" iMeasureHier="4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7D3B5D-40EE-41FF-A4E6-38B51E0D41AD}" name="PivotTable1" cacheId="3" applyNumberFormats="0" applyBorderFormats="0" applyFontFormats="0" applyPatternFormats="0" applyAlignmentFormats="0" applyWidthHeightFormats="1" dataCaption="Values" tag="dc84cf81-d937-4b99-a611-0804fb7a9b97" updatedVersion="8" minRefreshableVersion="3" useAutoFormatting="1" subtotalHiddenItems="1" colGrandTotals="0" itemPrintTitles="1" createdVersion="8" indent="0" outline="1" outlineData="1" multipleFieldFilters="0" rowHeaderCaption="Division">
  <location ref="A6:D10" firstHeaderRow="0" firstDataRow="1" firstDataCol="1" rowPageCount="2" colPageCount="1"/>
  <pivotFields count="7">
    <pivotField name="Customer"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8" name="[dim_market].[market].[All]" cap="All"/>
    <pageField fld="5" hier="10" name="[dim_market].[region].[All]" cap="All"/>
  </pageFields>
  <dataFields count="3">
    <dataField name="2020" fld="3" subtotal="count" baseField="1" baseItem="0" numFmtId="165"/>
    <dataField name="2021" fld="2" subtotal="count" baseField="1" baseItem="0" numFmtId="165"/>
    <dataField name="Growth %" fld="6" subtotal="count" baseField="1" baseItem="0"/>
  </dataFields>
  <formats count="19">
    <format dxfId="82">
      <pivotArea type="all" dataOnly="0" outline="0" fieldPosition="0"/>
    </format>
    <format dxfId="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grandRow="1" outline="0" collapsedLevelsAreSubtotals="1" fieldPosition="0"/>
    </format>
    <format dxfId="76">
      <pivotArea dataOnly="0" labelOnly="1" grandRow="1" outline="0" fieldPosition="0"/>
    </format>
    <format dxfId="75">
      <pivotArea grandRow="1" outline="0" collapsedLevelsAreSubtotals="1" fieldPosition="0"/>
    </format>
    <format dxfId="74">
      <pivotArea dataOnly="0" labelOnly="1" grandRow="1" outline="0" fieldPosition="0"/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field="4" type="button" dataOnly="0" labelOnly="1" outline="0"/>
    </format>
    <format dxfId="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7">
      <pivotArea field="4" type="button" dataOnly="0" labelOnly="1" outline="0"/>
    </format>
    <format dxfId="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5">
      <pivotArea field="4" type="button" dataOnly="0" labelOnly="1" outline="0"/>
    </format>
    <format dxfId="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4">
    <conditionalFormat priority="5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4">
      <pivotAreas count="1">
        <pivotArea type="data" grandRow="1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includeNewItemsInFilter="1"/>
    <pivotHierarchy multipleItemSelectionAllowed="1"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 caption="Growth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5" iMeasureHier="46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E4B36F-1103-440F-A39C-716C6CB0929C}" name="PivotTable2" cacheId="4" applyNumberFormats="0" applyBorderFormats="0" applyFontFormats="0" applyPatternFormats="0" applyAlignmentFormats="0" applyWidthHeightFormats="1" dataCaption="Values" tag="3f8a7fe2-33b1-42ff-970f-902930970861" updatedVersion="8" minRefreshableVersion="3" useAutoFormatting="1" itemPrintTitles="1" createdVersion="8" indent="0" outline="1" outlineData="1" multipleFieldFilters="0" rowHeaderCaption="Product">
  <location ref="A17:B23" firstHeaderRow="1" firstDataRow="1" firstDataCol="1" rowPageCount="3" colPageCount="1"/>
  <pivotFields count="5"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2" name="[dim_product].[division].[All]" cap="All"/>
    <pageField fld="3" hier="10" name="[dim_market].[region].[All]" cap="All"/>
    <pageField fld="4" hier="8" name="[dim_market].[market].[All]" cap="All"/>
  </pageFields>
  <dataFields count="1">
    <dataField name="Sum of Qty" fld="0" baseField="1" baseItem="0" numFmtId="166"/>
  </dataFields>
  <formats count="16">
    <format dxfId="42">
      <pivotArea type="all" dataOnly="0" outline="0" fieldPosition="0"/>
    </format>
    <format dxfId="41">
      <pivotArea outline="0" collapsedLevelsAreSubtotals="1" fieldPosition="0"/>
    </format>
    <format dxfId="40">
      <pivotArea field="1" type="button" dataOnly="0" labelOnly="1" outline="0" axis="axisRow" fieldPosition="0"/>
    </format>
    <format dxfId="39">
      <pivotArea dataOnly="0" labelOnly="1" fieldPosition="0">
        <references count="1">
          <reference field="1" count="0"/>
        </references>
      </pivotArea>
    </format>
    <format dxfId="38">
      <pivotArea dataOnly="0" labelOnly="1" grandRow="1" outline="0" fieldPosition="0"/>
    </format>
    <format dxfId="37">
      <pivotArea dataOnly="0" labelOnly="1" outline="0" axis="axisValues" fieldPosition="0"/>
    </format>
    <format dxfId="36">
      <pivotArea field="1" type="button" dataOnly="0" labelOnly="1" outline="0" axis="axisRow" fieldPosition="0"/>
    </format>
    <format dxfId="35">
      <pivotArea dataOnly="0" labelOnly="1" outline="0" axis="axisValues" fieldPosition="0"/>
    </format>
    <format dxfId="34">
      <pivotArea collapsedLevelsAreSubtotals="1" fieldPosition="0">
        <references count="1">
          <reference field="1" count="0"/>
        </references>
      </pivotArea>
    </format>
    <format dxfId="33">
      <pivotArea dataOnly="0" labelOnly="1" fieldPosition="0">
        <references count="1">
          <reference field="1" count="0"/>
        </references>
      </pivotArea>
    </format>
    <format dxfId="32">
      <pivotArea collapsedLevelsAreSubtotals="1" fieldPosition="0">
        <references count="1">
          <reference field="1" count="0"/>
        </references>
      </pivotArea>
    </format>
    <format dxfId="31">
      <pivotArea dataOnly="0" labelOnly="1" fieldPosition="0">
        <references count="1">
          <reference field="1" count="0"/>
        </references>
      </pivotArea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40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_monthly]"/>
        <x15:activeTabTopLevelEntity name="[dim_product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E4269C-1F54-4692-B79C-AF7885742C71}" name="PivotTable1" cacheId="5" applyNumberFormats="0" applyBorderFormats="0" applyFontFormats="0" applyPatternFormats="0" applyAlignmentFormats="0" applyWidthHeightFormats="1" dataCaption="Values" tag="1ead09e8-8ce6-4093-92f6-2774f3b34e1d" updatedVersion="8" minRefreshableVersion="3" useAutoFormatting="1" subtotalHiddenItems="1" colGrandTotals="0" itemPrintTitles="1" createdVersion="8" indent="0" outline="1" outlineData="1" multipleFieldFilters="0" rowHeaderCaption="Product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0"/>
        <item x="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2"/>
        <item x="3"/>
        <item x="4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1" hier="12" name="[dim_product].[division].[All]" cap="All"/>
    <pageField fld="0" hier="8" name="[dim_market].[market].[All]" cap="All"/>
    <pageField fld="3" hier="10" name="[dim_market].[region].[All]" cap="All"/>
  </pageFields>
  <dataFields count="1">
    <dataField name="Sum of Qty" fld="4" baseField="2" baseItem="0" numFmtId="165"/>
  </dataFields>
  <formats count="21">
    <format dxfId="63">
      <pivotArea type="all" dataOnly="0" outline="0" fieldPosition="0"/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collapsedLevelsAreSubtotals="1" fieldPosition="0">
        <references count="1">
          <reference field="2" count="0"/>
        </references>
      </pivotArea>
    </format>
    <format dxfId="51">
      <pivotArea field="2" type="button" dataOnly="0" labelOnly="1" outline="0" axis="axisRow" fieldPosition="0"/>
    </format>
    <format dxfId="50">
      <pivotArea dataOnly="0" labelOnly="1" fieldPosition="0">
        <references count="1">
          <reference field="2" count="0"/>
        </references>
      </pivotArea>
    </format>
    <format dxfId="49">
      <pivotArea collapsedLevelsAreSubtotals="1" fieldPosition="0">
        <references count="1">
          <reference field="2" count="0"/>
        </references>
      </pivotArea>
    </format>
    <format dxfId="48">
      <pivotArea dataOnly="0" labelOnly="1" fieldPosition="0">
        <references count="1">
          <reference field="2" count="0"/>
        </references>
      </pivotArea>
    </format>
    <format dxfId="47">
      <pivotArea outline="0" fieldPosition="0">
        <references count="1">
          <reference field="4294967294" count="1">
            <x v="0"/>
          </reference>
        </references>
      </pivotArea>
    </format>
    <format dxfId="46">
      <pivotArea field="2" type="button" dataOnly="0" labelOnly="1" outline="0" axis="axisRow" fieldPosition="0"/>
    </format>
    <format dxfId="45">
      <pivotArea dataOnly="0" labelOnly="1" outline="0" axis="axisValues" fieldPosition="0"/>
    </format>
    <format dxfId="44">
      <pivotArea field="2" type="button" dataOnly="0" labelOnly="1" outline="0" axis="axisRow" fieldPosition="0"/>
    </format>
    <format dxfId="43">
      <pivotArea dataOnly="0" labelOnly="1" outline="0" axis="axisValues" fieldPosition="0"/>
    </format>
  </formats>
  <conditionalFormats count="2">
    <conditionalFormat priority="4">
      <pivotAreas count="1">
        <pivotArea type="data" collapsedLevelsAreSubtotals="1" fieldPosition="0">
          <references count="1"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7"/>
              <x v="18"/>
              <x v="34"/>
              <x v="35"/>
              <x v="36"/>
            </reference>
          </references>
        </pivotArea>
      </pivotAreas>
    </conditionalFormat>
  </conditional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includeNewItemsInFilter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6" iMeasureHier="40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FA63567-DAA1-41CE-9695-1FD6F67DE13C}" name="PivotTable1" cacheId="6" applyNumberFormats="0" applyBorderFormats="0" applyFontFormats="0" applyPatternFormats="0" applyAlignmentFormats="0" applyWidthHeightFormats="1" dataCaption="Values" tag="ab787e11-8970-41a2-bf0f-c14c37242ca7" updatedVersion="8" minRefreshableVersion="3" useAutoFormatting="1" subtotalHiddenItems="1" colGrandTotals="0" itemPrintTitles="1" createdVersion="8" indent="0" outline="1" outlineData="1" multipleFieldFilters="0" rowHeaderCaption="Country">
  <location ref="A6:B12" firstHeaderRow="1" firstDataRow="1" firstDataCol="1" rowPageCount="2" colPageCount="1"/>
  <pivotFields count="5">
    <pivotField name="Customer" axis="axisRow" allDrilled="1" subtotalTop="0" showAll="0" measureFilter="1" sortType="ascending" defaultSubtotal="0" defaultAttributeDrillState="1">
      <items count="24">
        <item x="5"/>
        <item x="6"/>
        <item x="7"/>
        <item x="8"/>
        <item x="9"/>
        <item x="10"/>
        <item x="11"/>
        <item x="0"/>
        <item x="12"/>
        <item x="13"/>
        <item x="14"/>
        <item x="15"/>
        <item x="16"/>
        <item x="17"/>
        <item x="18"/>
        <item x="19"/>
        <item x="20"/>
        <item x="21"/>
        <item x="1"/>
        <item x="22"/>
        <item x="23"/>
        <item x="2"/>
        <item x="3"/>
        <item x="4"/>
      </items>
    </pivotField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0"/>
  </rowFields>
  <rowItems count="6">
    <i>
      <x v="7"/>
    </i>
    <i>
      <x v="18"/>
    </i>
    <i>
      <x v="21"/>
    </i>
    <i>
      <x v="22"/>
    </i>
    <i>
      <x v="23"/>
    </i>
    <i t="grand">
      <x/>
    </i>
  </rowItems>
  <colItems count="1">
    <i/>
  </colItems>
  <pageFields count="2">
    <pageField fld="4" hier="10" name="[dim_market].[region].[All]" cap="All"/>
    <pageField fld="1" hier="12" name="[dim_product].[division].[All]" cap="All"/>
  </pageFields>
  <dataFields count="1">
    <dataField name="2021" fld="2" subtotal="count" baseField="1" baseItem="0" numFmtId="165"/>
  </dataFields>
  <formats count="27">
    <format dxfId="26">
      <pivotArea type="all" dataOnly="0" outline="0" fieldPosition="0"/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field="3" type="button" dataOnly="0" labelOnly="1" outline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field="3" type="button" dataOnly="0" labelOnly="1" outline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field="3" type="button" dataOnly="0" labelOnly="1" outline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collapsedLevelsAreSubtotals="1" fieldPosition="0">
        <references count="1">
          <reference field="0" count="5">
            <x v="7"/>
            <x v="18"/>
            <x v="21"/>
            <x v="22"/>
            <x v="23"/>
          </reference>
        </references>
      </pivotArea>
    </format>
    <format dxfId="6">
      <pivotArea field="0" type="button" dataOnly="0" labelOnly="1" outline="0" axis="axisRow" fieldPosition="0"/>
    </format>
    <format dxfId="5">
      <pivotArea dataOnly="0" labelOnly="1" fieldPosition="0">
        <references count="1">
          <reference field="0" count="5">
            <x v="7"/>
            <x v="18"/>
            <x v="21"/>
            <x v="22"/>
            <x v="23"/>
          </reference>
        </references>
      </pivotArea>
    </format>
    <format dxfId="4">
      <pivotArea dataOnly="0" labelOnly="1" outline="0" axis="axisValues" fieldPosition="0"/>
    </format>
    <format dxfId="3">
      <pivotArea collapsedLevelsAreSubtotals="1" fieldPosition="0">
        <references count="1">
          <reference field="0" count="5">
            <x v="7"/>
            <x v="18"/>
            <x v="21"/>
            <x v="22"/>
            <x v="23"/>
          </reference>
        </references>
      </pivotArea>
    </format>
    <format dxfId="2">
      <pivotArea dataOnly="0" labelOnly="1" fieldPosition="0">
        <references count="1">
          <reference field="0" count="5">
            <x v="7"/>
            <x v="18"/>
            <x v="21"/>
            <x v="22"/>
            <x v="23"/>
          </reference>
        </references>
      </pivotArea>
    </format>
    <format dxfId="1">
      <pivotArea field="0" type="button" dataOnly="0" labelOnly="1" outline="0" axis="axisRow" fieldPosition="0"/>
    </format>
    <format dxfId="0">
      <pivotArea dataOnly="0" labelOnly="1" outline="0" axis="axisValues" fieldPosition="0"/>
    </format>
  </formats>
  <conditionalFormats count="5">
    <conditionalFormat priority="6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5">
      <pivotAreas count="1">
        <pivotArea type="data" grandRow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7"/>
              <x v="18"/>
              <x v="21"/>
              <x v="22"/>
              <x v="23"/>
            </reference>
          </references>
        </pivotArea>
      </pivotAreas>
    </conditionalFormat>
  </conditional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includeNewItemsInFilter="1"/>
    <pivotHierarchy multipleItemSelectionAllowed="1"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 caption="Growth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3" type="count" id="5" iMeasureHier="46">
      <autoFilter ref="A1">
        <filterColumn colId="0">
          <top10 val="10" filterVal="10"/>
        </filterColumn>
      </autoFilter>
    </filter>
    <filter fld="0" type="count" id="6" iMeasureHier="45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9FDD09-3203-4061-A6A1-C14FB30FEA06}">
  <dimension ref="A1:F74"/>
  <sheetViews>
    <sheetView showGridLines="0" tabSelected="1" zoomScaleNormal="100" workbookViewId="0">
      <selection activeCell="M14" sqref="M14"/>
    </sheetView>
  </sheetViews>
  <sheetFormatPr defaultRowHeight="14.4" x14ac:dyDescent="0.3"/>
  <cols>
    <col min="1" max="1" width="23.44140625" bestFit="1" customWidth="1"/>
    <col min="2" max="2" width="6.5546875" bestFit="1" customWidth="1"/>
    <col min="3" max="3" width="7.6640625" bestFit="1" customWidth="1"/>
    <col min="4" max="4" width="22.33203125" bestFit="1" customWidth="1"/>
    <col min="5" max="5" width="8.77734375" bestFit="1" customWidth="1"/>
    <col min="6" max="37" width="10.33203125" bestFit="1" customWidth="1"/>
    <col min="38" max="38" width="9.6640625" bestFit="1" customWidth="1"/>
    <col min="39" max="74" width="10.33203125" bestFit="1" customWidth="1"/>
    <col min="75" max="75" width="9.6640625" bestFit="1" customWidth="1"/>
    <col min="76" max="111" width="10.33203125" bestFit="1" customWidth="1"/>
    <col min="112" max="112" width="9.6640625" bestFit="1" customWidth="1"/>
    <col min="113" max="113" width="10.77734375" bestFit="1" customWidth="1"/>
  </cols>
  <sheetData>
    <row r="1" spans="1:6" ht="15.6" x14ac:dyDescent="0.3">
      <c r="A1" s="4" t="s">
        <v>77</v>
      </c>
    </row>
    <row r="2" spans="1:6" ht="15.6" x14ac:dyDescent="0.3">
      <c r="A2" s="9" t="s">
        <v>71</v>
      </c>
      <c r="B2" s="10" t="s" vm="3">
        <v>69</v>
      </c>
      <c r="D2" s="4" t="s">
        <v>78</v>
      </c>
      <c r="E2" s="4"/>
      <c r="F2" s="3"/>
    </row>
    <row r="3" spans="1:6" ht="15.6" x14ac:dyDescent="0.3">
      <c r="A3" s="9" t="s">
        <v>68</v>
      </c>
      <c r="B3" s="10" t="s" vm="1">
        <v>69</v>
      </c>
      <c r="D3" s="4" t="s">
        <v>79</v>
      </c>
      <c r="E3" s="4"/>
      <c r="F3" s="3"/>
    </row>
    <row r="4" spans="1:6" x14ac:dyDescent="0.3">
      <c r="A4" s="9" t="s">
        <v>70</v>
      </c>
      <c r="B4" s="10" t="s" vm="2">
        <v>69</v>
      </c>
    </row>
    <row r="6" spans="1:6" x14ac:dyDescent="0.3">
      <c r="A6" s="1" t="s">
        <v>76</v>
      </c>
      <c r="B6" s="2" t="s">
        <v>72</v>
      </c>
      <c r="C6" s="2" t="s">
        <v>73</v>
      </c>
      <c r="D6" s="2" t="s">
        <v>74</v>
      </c>
      <c r="E6" s="2" t="s">
        <v>75</v>
      </c>
    </row>
    <row r="7" spans="1:6" x14ac:dyDescent="0.3">
      <c r="A7" s="43" t="s">
        <v>0</v>
      </c>
      <c r="B7" s="5">
        <v>1421158.96</v>
      </c>
      <c r="C7" s="5">
        <v>2889321.88</v>
      </c>
      <c r="D7" s="5">
        <v>10924012.960000001</v>
      </c>
      <c r="E7" s="49">
        <v>3.7808224260565946</v>
      </c>
    </row>
    <row r="8" spans="1:6" x14ac:dyDescent="0.3">
      <c r="A8" s="11" t="s">
        <v>1</v>
      </c>
      <c r="B8" s="5"/>
      <c r="C8" s="5">
        <v>162534.09</v>
      </c>
      <c r="D8" s="5">
        <v>805675.63</v>
      </c>
      <c r="E8" s="15">
        <v>4.956963982140608</v>
      </c>
    </row>
    <row r="9" spans="1:6" x14ac:dyDescent="0.3">
      <c r="A9" s="11" t="s">
        <v>2</v>
      </c>
      <c r="B9" s="5">
        <v>12169170.460000001</v>
      </c>
      <c r="C9" s="5">
        <v>37506624.100000001</v>
      </c>
      <c r="D9" s="5">
        <v>82089923.829999998</v>
      </c>
      <c r="E9" s="15">
        <v>2.1886780215444661</v>
      </c>
    </row>
    <row r="10" spans="1:6" x14ac:dyDescent="0.3">
      <c r="A10" s="11" t="s">
        <v>3</v>
      </c>
      <c r="B10" s="5">
        <v>351590.32</v>
      </c>
      <c r="C10" s="5">
        <v>740367.8</v>
      </c>
      <c r="D10" s="5">
        <v>2265407.25</v>
      </c>
      <c r="E10" s="15">
        <v>3.0598403253085831</v>
      </c>
    </row>
    <row r="11" spans="1:6" x14ac:dyDescent="0.3">
      <c r="A11" s="11" t="s">
        <v>4</v>
      </c>
      <c r="B11" s="5">
        <v>181917.29</v>
      </c>
      <c r="C11" s="5">
        <v>674348.67</v>
      </c>
      <c r="D11" s="5">
        <v>3171742.1</v>
      </c>
      <c r="E11" s="15">
        <v>4.7034156677435126</v>
      </c>
    </row>
    <row r="12" spans="1:6" x14ac:dyDescent="0.3">
      <c r="A12" s="11" t="s">
        <v>5</v>
      </c>
      <c r="B12" s="5">
        <v>7176248.0199999996</v>
      </c>
      <c r="C12" s="5">
        <v>23669537.93</v>
      </c>
      <c r="D12" s="5">
        <v>52979606.530000001</v>
      </c>
      <c r="E12" s="15">
        <v>2.238303370631114</v>
      </c>
    </row>
    <row r="13" spans="1:6" x14ac:dyDescent="0.3">
      <c r="A13" s="11" t="s">
        <v>6</v>
      </c>
      <c r="B13" s="5">
        <v>852541.07</v>
      </c>
      <c r="C13" s="5">
        <v>1772715.57</v>
      </c>
      <c r="D13" s="5">
        <v>6312296.3700000001</v>
      </c>
      <c r="E13" s="15">
        <v>3.5608060744905625</v>
      </c>
    </row>
    <row r="14" spans="1:6" x14ac:dyDescent="0.3">
      <c r="A14" s="11" t="s">
        <v>7</v>
      </c>
      <c r="B14" s="5">
        <v>241323.21</v>
      </c>
      <c r="C14" s="5">
        <v>826086.99</v>
      </c>
      <c r="D14" s="5">
        <v>4072008.35</v>
      </c>
      <c r="E14" s="15">
        <v>4.929273066024197</v>
      </c>
    </row>
    <row r="15" spans="1:6" x14ac:dyDescent="0.3">
      <c r="A15" s="11" t="s">
        <v>8</v>
      </c>
      <c r="B15" s="5">
        <v>597546.22</v>
      </c>
      <c r="C15" s="5">
        <v>1323922.69</v>
      </c>
      <c r="D15" s="5">
        <v>5508504.8600000003</v>
      </c>
      <c r="E15" s="15">
        <v>4.1607451111816811</v>
      </c>
    </row>
    <row r="16" spans="1:6" x14ac:dyDescent="0.3">
      <c r="A16" s="11" t="s">
        <v>9</v>
      </c>
      <c r="B16" s="5"/>
      <c r="C16" s="5">
        <v>417961.2</v>
      </c>
      <c r="D16" s="5">
        <v>3017815.13</v>
      </c>
      <c r="E16" s="15">
        <v>7.2203236329113798</v>
      </c>
    </row>
    <row r="17" spans="1:5" x14ac:dyDescent="0.3">
      <c r="A17" s="11" t="s">
        <v>10</v>
      </c>
      <c r="B17" s="5">
        <v>905096.71</v>
      </c>
      <c r="C17" s="5">
        <v>2196627.85</v>
      </c>
      <c r="D17" s="5">
        <v>7671381.2999999998</v>
      </c>
      <c r="E17" s="15">
        <v>3.4923445498517189</v>
      </c>
    </row>
    <row r="18" spans="1:5" x14ac:dyDescent="0.3">
      <c r="A18" s="11" t="s">
        <v>11</v>
      </c>
      <c r="B18" s="5">
        <v>462637.92</v>
      </c>
      <c r="C18" s="5">
        <v>1179768.76</v>
      </c>
      <c r="D18" s="5">
        <v>4247167.71</v>
      </c>
      <c r="E18" s="15">
        <v>3.6000001474865293</v>
      </c>
    </row>
    <row r="19" spans="1:5" x14ac:dyDescent="0.3">
      <c r="A19" s="11" t="s">
        <v>12</v>
      </c>
      <c r="B19" s="5">
        <v>1143407.8500000001</v>
      </c>
      <c r="C19" s="5">
        <v>2752286.63</v>
      </c>
      <c r="D19" s="5">
        <v>9285416.5999999996</v>
      </c>
      <c r="E19" s="15">
        <v>3.3737098813723483</v>
      </c>
    </row>
    <row r="20" spans="1:5" x14ac:dyDescent="0.3">
      <c r="A20" s="11" t="s">
        <v>13</v>
      </c>
      <c r="B20" s="5">
        <v>1669064.37</v>
      </c>
      <c r="C20" s="5">
        <v>2473054.08</v>
      </c>
      <c r="D20" s="5">
        <v>7545512.4199999999</v>
      </c>
      <c r="E20" s="15">
        <v>3.0510907468711723</v>
      </c>
    </row>
    <row r="21" spans="1:5" x14ac:dyDescent="0.3">
      <c r="A21" s="11" t="s">
        <v>14</v>
      </c>
      <c r="B21" s="5">
        <v>287996.74</v>
      </c>
      <c r="C21" s="5">
        <v>756818.22</v>
      </c>
      <c r="D21" s="5">
        <v>1868914.36</v>
      </c>
      <c r="E21" s="15">
        <v>2.4694362670074197</v>
      </c>
    </row>
    <row r="22" spans="1:5" x14ac:dyDescent="0.3">
      <c r="A22" s="11" t="s">
        <v>15</v>
      </c>
      <c r="B22" s="5">
        <v>802783.11</v>
      </c>
      <c r="C22" s="5">
        <v>1717525.22</v>
      </c>
      <c r="D22" s="5">
        <v>4140120.59</v>
      </c>
      <c r="E22" s="15">
        <v>2.4105151655356769</v>
      </c>
    </row>
    <row r="23" spans="1:5" x14ac:dyDescent="0.3">
      <c r="A23" s="11" t="s">
        <v>16</v>
      </c>
      <c r="B23" s="5">
        <v>2609242.38</v>
      </c>
      <c r="C23" s="5">
        <v>6265231.9800000004</v>
      </c>
      <c r="D23" s="5">
        <v>15171675.699999999</v>
      </c>
      <c r="E23" s="15">
        <v>2.4215664716695771</v>
      </c>
    </row>
    <row r="24" spans="1:5" x14ac:dyDescent="0.3">
      <c r="A24" s="11" t="s">
        <v>17</v>
      </c>
      <c r="B24" s="5">
        <v>118429.03</v>
      </c>
      <c r="C24" s="5">
        <v>648682.66</v>
      </c>
      <c r="D24" s="5">
        <v>1854965.87</v>
      </c>
      <c r="E24" s="15">
        <v>2.8595891094113721</v>
      </c>
    </row>
    <row r="25" spans="1:5" x14ac:dyDescent="0.3">
      <c r="A25" s="11" t="s">
        <v>18</v>
      </c>
      <c r="B25" s="5"/>
      <c r="C25" s="5">
        <v>143154.04</v>
      </c>
      <c r="D25" s="5">
        <v>722409.08</v>
      </c>
      <c r="E25" s="15">
        <v>5.04637577814779</v>
      </c>
    </row>
    <row r="26" spans="1:5" x14ac:dyDescent="0.3">
      <c r="A26" s="11" t="s">
        <v>19</v>
      </c>
      <c r="B26" s="5">
        <v>104825.53</v>
      </c>
      <c r="C26" s="5">
        <v>748506.75</v>
      </c>
      <c r="D26" s="5">
        <v>2345406.36</v>
      </c>
      <c r="E26" s="15">
        <v>3.1334471733220841</v>
      </c>
    </row>
    <row r="27" spans="1:5" x14ac:dyDescent="0.3">
      <c r="A27" s="11" t="s">
        <v>20</v>
      </c>
      <c r="B27" s="5">
        <v>1804484.17</v>
      </c>
      <c r="C27" s="5">
        <v>2609448.62</v>
      </c>
      <c r="D27" s="5">
        <v>11938162.93</v>
      </c>
      <c r="E27" s="15">
        <v>4.5749752796435592</v>
      </c>
    </row>
    <row r="28" spans="1:5" x14ac:dyDescent="0.3">
      <c r="A28" s="11" t="s">
        <v>21</v>
      </c>
      <c r="B28" s="5">
        <v>2342107.9</v>
      </c>
      <c r="C28" s="5">
        <v>3462178.64</v>
      </c>
      <c r="D28" s="5">
        <v>12420697.800000001</v>
      </c>
      <c r="E28" s="15">
        <v>3.5875381057749234</v>
      </c>
    </row>
    <row r="29" spans="1:5" x14ac:dyDescent="0.3">
      <c r="A29" s="11" t="s">
        <v>22</v>
      </c>
      <c r="B29" s="5">
        <v>181128.45</v>
      </c>
      <c r="C29" s="5">
        <v>679745</v>
      </c>
      <c r="D29" s="5">
        <v>3638823.64</v>
      </c>
      <c r="E29" s="15">
        <v>5.3532186923037317</v>
      </c>
    </row>
    <row r="30" spans="1:5" x14ac:dyDescent="0.3">
      <c r="A30" s="11" t="s">
        <v>23</v>
      </c>
      <c r="B30" s="5">
        <v>416982.09</v>
      </c>
      <c r="C30" s="5">
        <v>833074.59</v>
      </c>
      <c r="D30" s="5">
        <v>4128023.44</v>
      </c>
      <c r="E30" s="15">
        <v>4.9551666676089594</v>
      </c>
    </row>
    <row r="31" spans="1:5" x14ac:dyDescent="0.3">
      <c r="A31" s="11" t="s">
        <v>24</v>
      </c>
      <c r="B31" s="5">
        <v>458809.95</v>
      </c>
      <c r="C31" s="5">
        <v>1317625.2</v>
      </c>
      <c r="D31" s="5">
        <v>5163762.3899999997</v>
      </c>
      <c r="E31" s="15">
        <v>3.9189918271144175</v>
      </c>
    </row>
    <row r="32" spans="1:5" x14ac:dyDescent="0.3">
      <c r="A32" s="11" t="s">
        <v>25</v>
      </c>
      <c r="B32" s="5">
        <v>410976.9</v>
      </c>
      <c r="C32" s="5">
        <v>938709.3</v>
      </c>
      <c r="D32" s="5">
        <v>4187228.54</v>
      </c>
      <c r="E32" s="15">
        <v>4.4606232621749884</v>
      </c>
    </row>
    <row r="33" spans="1:5" x14ac:dyDescent="0.3">
      <c r="A33" s="11" t="s">
        <v>26</v>
      </c>
      <c r="B33" s="5">
        <v>360647.76</v>
      </c>
      <c r="C33" s="5">
        <v>877937.94</v>
      </c>
      <c r="D33" s="5">
        <v>3903920.33</v>
      </c>
      <c r="E33" s="15">
        <v>4.4466928152119731</v>
      </c>
    </row>
    <row r="34" spans="1:5" x14ac:dyDescent="0.3">
      <c r="A34" s="11" t="s">
        <v>27</v>
      </c>
      <c r="B34" s="5">
        <v>786899.1</v>
      </c>
      <c r="C34" s="5">
        <v>1766211.09</v>
      </c>
      <c r="D34" s="5">
        <v>6428628.5999999996</v>
      </c>
      <c r="E34" s="15">
        <v>3.6397849817600223</v>
      </c>
    </row>
    <row r="35" spans="1:5" x14ac:dyDescent="0.3">
      <c r="A35" s="11" t="s">
        <v>28</v>
      </c>
      <c r="B35" s="5">
        <v>1651773.06</v>
      </c>
      <c r="C35" s="5">
        <v>2991636.73</v>
      </c>
      <c r="D35" s="5">
        <v>9819707.9900000002</v>
      </c>
      <c r="E35" s="15">
        <v>3.2823864914908971</v>
      </c>
    </row>
    <row r="36" spans="1:5" x14ac:dyDescent="0.3">
      <c r="A36" s="11" t="s">
        <v>29</v>
      </c>
      <c r="B36" s="5">
        <v>1527093.19</v>
      </c>
      <c r="C36" s="5">
        <v>2021307.6</v>
      </c>
      <c r="D36" s="5">
        <v>7915833.71</v>
      </c>
      <c r="E36" s="15">
        <v>3.9161945020144384</v>
      </c>
    </row>
    <row r="37" spans="1:5" x14ac:dyDescent="0.3">
      <c r="A37" s="11" t="s">
        <v>30</v>
      </c>
      <c r="B37" s="5">
        <v>73384.399999999994</v>
      </c>
      <c r="C37" s="5">
        <v>457524.18</v>
      </c>
      <c r="D37" s="5">
        <v>1813067.87</v>
      </c>
      <c r="E37" s="15">
        <v>3.9627804370907787</v>
      </c>
    </row>
    <row r="38" spans="1:5" x14ac:dyDescent="0.3">
      <c r="A38" s="11" t="s">
        <v>31</v>
      </c>
      <c r="B38" s="5">
        <v>2935579.42</v>
      </c>
      <c r="C38" s="5">
        <v>8347860.8200000003</v>
      </c>
      <c r="D38" s="5">
        <v>19285758.77</v>
      </c>
      <c r="E38" s="15">
        <v>2.3102635736085499</v>
      </c>
    </row>
    <row r="39" spans="1:5" x14ac:dyDescent="0.3">
      <c r="A39" s="11" t="s">
        <v>32</v>
      </c>
      <c r="B39" s="5">
        <v>540888.93999999994</v>
      </c>
      <c r="C39" s="5">
        <v>821784.57</v>
      </c>
      <c r="D39" s="5">
        <v>2874380.11</v>
      </c>
      <c r="E39" s="15">
        <v>3.4977294718492953</v>
      </c>
    </row>
    <row r="40" spans="1:5" x14ac:dyDescent="0.3">
      <c r="A40" s="11" t="s">
        <v>33</v>
      </c>
      <c r="B40" s="5">
        <v>561632.18999999994</v>
      </c>
      <c r="C40" s="5">
        <v>1497307.61</v>
      </c>
      <c r="D40" s="5">
        <v>4072202.84</v>
      </c>
      <c r="E40" s="15">
        <v>2.7196835258187191</v>
      </c>
    </row>
    <row r="41" spans="1:5" x14ac:dyDescent="0.3">
      <c r="A41" s="11" t="s">
        <v>34</v>
      </c>
      <c r="B41" s="5">
        <v>1545414.4</v>
      </c>
      <c r="C41" s="5">
        <v>2067836.93</v>
      </c>
      <c r="D41" s="5">
        <v>8670140.25</v>
      </c>
      <c r="E41" s="15">
        <v>4.1928549220755045</v>
      </c>
    </row>
    <row r="42" spans="1:5" x14ac:dyDescent="0.3">
      <c r="A42" s="11" t="s">
        <v>35</v>
      </c>
      <c r="B42" s="5">
        <v>69942.850000000006</v>
      </c>
      <c r="C42" s="5">
        <v>479888.18</v>
      </c>
      <c r="D42" s="5">
        <v>1843217.02</v>
      </c>
      <c r="E42" s="15">
        <v>3.8409302350393379</v>
      </c>
    </row>
    <row r="43" spans="1:5" x14ac:dyDescent="0.3">
      <c r="A43" s="11" t="s">
        <v>36</v>
      </c>
      <c r="B43" s="5">
        <v>416213.19</v>
      </c>
      <c r="C43" s="5">
        <v>1014663.12</v>
      </c>
      <c r="D43" s="5">
        <v>2758212.96</v>
      </c>
      <c r="E43" s="15">
        <v>2.7183534176348108</v>
      </c>
    </row>
    <row r="44" spans="1:5" x14ac:dyDescent="0.3">
      <c r="A44" s="11" t="s">
        <v>37</v>
      </c>
      <c r="B44" s="5"/>
      <c r="C44" s="5">
        <v>162753.95000000001</v>
      </c>
      <c r="D44" s="5">
        <v>1443942.15</v>
      </c>
      <c r="E44" s="15">
        <v>8.8719330621468782</v>
      </c>
    </row>
    <row r="45" spans="1:5" x14ac:dyDescent="0.3">
      <c r="A45" s="11" t="s">
        <v>38</v>
      </c>
      <c r="B45" s="5">
        <v>4682610.4800000004</v>
      </c>
      <c r="C45" s="5">
        <v>5972163.8600000003</v>
      </c>
      <c r="D45" s="5">
        <v>18801025.219999999</v>
      </c>
      <c r="E45" s="15">
        <v>3.1481094056920265</v>
      </c>
    </row>
    <row r="46" spans="1:5" x14ac:dyDescent="0.3">
      <c r="A46" s="11" t="s">
        <v>39</v>
      </c>
      <c r="B46" s="5">
        <v>173080.8</v>
      </c>
      <c r="C46" s="5">
        <v>933136.09</v>
      </c>
      <c r="D46" s="5">
        <v>4807280.34</v>
      </c>
      <c r="E46" s="15">
        <v>5.1517462367145184</v>
      </c>
    </row>
    <row r="47" spans="1:5" x14ac:dyDescent="0.3">
      <c r="A47" s="11" t="s">
        <v>40</v>
      </c>
      <c r="B47" s="5">
        <v>1482289.87</v>
      </c>
      <c r="C47" s="5">
        <v>2113442.65</v>
      </c>
      <c r="D47" s="5">
        <v>8086224.5099999998</v>
      </c>
      <c r="E47" s="15">
        <v>3.8260912875965669</v>
      </c>
    </row>
    <row r="48" spans="1:5" x14ac:dyDescent="0.3">
      <c r="A48" s="11" t="s">
        <v>41</v>
      </c>
      <c r="B48" s="5">
        <v>990022.26</v>
      </c>
      <c r="C48" s="5">
        <v>3417669.59</v>
      </c>
      <c r="D48" s="5">
        <v>16114191.41</v>
      </c>
      <c r="E48" s="15">
        <v>4.7149646815331847</v>
      </c>
    </row>
    <row r="49" spans="1:5" x14ac:dyDescent="0.3">
      <c r="A49" s="11" t="s">
        <v>42</v>
      </c>
      <c r="B49" s="5">
        <v>526231.55000000005</v>
      </c>
      <c r="C49" s="5">
        <v>1626281.17</v>
      </c>
      <c r="D49" s="5">
        <v>4015071.5</v>
      </c>
      <c r="E49" s="15">
        <v>2.4688667458407578</v>
      </c>
    </row>
    <row r="50" spans="1:5" x14ac:dyDescent="0.3">
      <c r="A50" s="11" t="s">
        <v>43</v>
      </c>
      <c r="B50" s="5">
        <v>247519.16</v>
      </c>
      <c r="C50" s="5">
        <v>389012.13</v>
      </c>
      <c r="D50" s="5">
        <v>1117963.1200000001</v>
      </c>
      <c r="E50" s="15">
        <v>2.8738515685873347</v>
      </c>
    </row>
    <row r="51" spans="1:5" x14ac:dyDescent="0.3">
      <c r="A51" s="11" t="s">
        <v>44</v>
      </c>
      <c r="B51" s="5"/>
      <c r="C51" s="5">
        <v>13179.02</v>
      </c>
      <c r="D51" s="5">
        <v>351210.13</v>
      </c>
      <c r="E51" s="15">
        <v>26.649184081972709</v>
      </c>
    </row>
    <row r="52" spans="1:5" x14ac:dyDescent="0.3">
      <c r="A52" s="11" t="s">
        <v>45</v>
      </c>
      <c r="B52" s="5">
        <v>1867175.07</v>
      </c>
      <c r="C52" s="5">
        <v>3728375.26</v>
      </c>
      <c r="D52" s="5">
        <v>9850394.5899999999</v>
      </c>
      <c r="E52" s="15">
        <v>2.6420072828184149</v>
      </c>
    </row>
    <row r="53" spans="1:5" x14ac:dyDescent="0.3">
      <c r="A53" s="11" t="s">
        <v>46</v>
      </c>
      <c r="B53" s="5">
        <v>259089.69</v>
      </c>
      <c r="C53" s="5">
        <v>401692.64</v>
      </c>
      <c r="D53" s="5">
        <v>1199362.8600000001</v>
      </c>
      <c r="E53" s="15">
        <v>2.9857725548568679</v>
      </c>
    </row>
    <row r="54" spans="1:5" x14ac:dyDescent="0.3">
      <c r="A54" s="11" t="s">
        <v>47</v>
      </c>
      <c r="B54" s="5">
        <v>458873.63</v>
      </c>
      <c r="C54" s="5">
        <v>1099603.57</v>
      </c>
      <c r="D54" s="5">
        <v>3882560.96</v>
      </c>
      <c r="E54" s="15">
        <v>3.530873367390031</v>
      </c>
    </row>
    <row r="55" spans="1:5" x14ac:dyDescent="0.3">
      <c r="A55" s="11" t="s">
        <v>48</v>
      </c>
      <c r="B55" s="5">
        <v>1593507.3</v>
      </c>
      <c r="C55" s="5">
        <v>2456724.54</v>
      </c>
      <c r="D55" s="5">
        <v>10825195.029999999</v>
      </c>
      <c r="E55" s="15">
        <v>4.4063527895561299</v>
      </c>
    </row>
    <row r="56" spans="1:5" x14ac:dyDescent="0.3">
      <c r="A56" s="11" t="s">
        <v>49</v>
      </c>
      <c r="B56" s="5">
        <v>510186.17</v>
      </c>
      <c r="C56" s="5">
        <v>1454505.18</v>
      </c>
      <c r="D56" s="5">
        <v>5273396.54</v>
      </c>
      <c r="E56" s="15">
        <v>3.6255605084885296</v>
      </c>
    </row>
    <row r="57" spans="1:5" x14ac:dyDescent="0.3">
      <c r="A57" s="11" t="s">
        <v>50</v>
      </c>
      <c r="B57" s="5">
        <v>813378.54</v>
      </c>
      <c r="C57" s="5">
        <v>1747581.69</v>
      </c>
      <c r="D57" s="5">
        <v>5443873.3600000003</v>
      </c>
      <c r="E57" s="15">
        <v>3.1150894926119306</v>
      </c>
    </row>
    <row r="58" spans="1:5" x14ac:dyDescent="0.3">
      <c r="A58" s="11" t="s">
        <v>51</v>
      </c>
      <c r="B58" s="5">
        <v>1617662.51</v>
      </c>
      <c r="C58" s="5">
        <v>2574641.21</v>
      </c>
      <c r="D58" s="5">
        <v>9729512.7300000004</v>
      </c>
      <c r="E58" s="15">
        <v>3.7789780930291257</v>
      </c>
    </row>
    <row r="59" spans="1:5" x14ac:dyDescent="0.3">
      <c r="A59" s="11" t="s">
        <v>52</v>
      </c>
      <c r="B59" s="5">
        <v>389161.04</v>
      </c>
      <c r="C59" s="5">
        <v>1005042.45</v>
      </c>
      <c r="D59" s="5">
        <v>4056096.9</v>
      </c>
      <c r="E59" s="15">
        <v>4.0357468483047656</v>
      </c>
    </row>
    <row r="60" spans="1:5" x14ac:dyDescent="0.3">
      <c r="A60" s="11" t="s">
        <v>53</v>
      </c>
      <c r="B60" s="5">
        <v>4827925.58</v>
      </c>
      <c r="C60" s="5">
        <v>6437330.6799999997</v>
      </c>
      <c r="D60" s="5">
        <v>20697519.780000001</v>
      </c>
      <c r="E60" s="15">
        <v>3.2152332711918414</v>
      </c>
    </row>
    <row r="61" spans="1:5" x14ac:dyDescent="0.3">
      <c r="A61" s="11" t="s">
        <v>54</v>
      </c>
      <c r="B61" s="5">
        <v>234404.94</v>
      </c>
      <c r="C61" s="5">
        <v>383094.89</v>
      </c>
      <c r="D61" s="5">
        <v>1189344.75</v>
      </c>
      <c r="E61" s="15">
        <v>3.1045696015418005</v>
      </c>
    </row>
    <row r="62" spans="1:5" x14ac:dyDescent="0.3">
      <c r="A62" s="11" t="s">
        <v>55</v>
      </c>
      <c r="B62" s="5">
        <v>550457.97</v>
      </c>
      <c r="C62" s="5">
        <v>1073719.8400000001</v>
      </c>
      <c r="D62" s="5">
        <v>4655996</v>
      </c>
      <c r="E62" s="15">
        <v>4.3363229648434176</v>
      </c>
    </row>
    <row r="63" spans="1:5" x14ac:dyDescent="0.3">
      <c r="A63" s="11" t="s">
        <v>56</v>
      </c>
      <c r="B63" s="5">
        <v>559826.12</v>
      </c>
      <c r="C63" s="5">
        <v>1673339.61</v>
      </c>
      <c r="D63" s="5">
        <v>4355023.83</v>
      </c>
      <c r="E63" s="15">
        <v>2.6025941201499436</v>
      </c>
    </row>
    <row r="64" spans="1:5" x14ac:dyDescent="0.3">
      <c r="A64" s="11" t="s">
        <v>57</v>
      </c>
      <c r="B64" s="5">
        <v>1244018.82</v>
      </c>
      <c r="C64" s="5">
        <v>2851347.4</v>
      </c>
      <c r="D64" s="5">
        <v>8752286.6999999993</v>
      </c>
      <c r="E64" s="15">
        <v>3.0695266034577195</v>
      </c>
    </row>
    <row r="65" spans="1:5" x14ac:dyDescent="0.3">
      <c r="A65" s="11" t="s">
        <v>58</v>
      </c>
      <c r="B65" s="5">
        <v>91227.199999999997</v>
      </c>
      <c r="C65" s="5">
        <v>531219.65</v>
      </c>
      <c r="D65" s="5">
        <v>2118516.9900000002</v>
      </c>
      <c r="E65" s="15">
        <v>3.9880245205537861</v>
      </c>
    </row>
    <row r="66" spans="1:5" x14ac:dyDescent="0.3">
      <c r="A66" s="11" t="s">
        <v>59</v>
      </c>
      <c r="B66" s="5">
        <v>1893824.51</v>
      </c>
      <c r="C66" s="5">
        <v>4415642.7300000004</v>
      </c>
      <c r="D66" s="5">
        <v>12186268.619999999</v>
      </c>
      <c r="E66" s="15">
        <v>2.759794975532361</v>
      </c>
    </row>
    <row r="67" spans="1:5" x14ac:dyDescent="0.3">
      <c r="A67" s="11" t="s">
        <v>60</v>
      </c>
      <c r="B67" s="5">
        <v>222638.47</v>
      </c>
      <c r="C67" s="5">
        <v>1325489.44</v>
      </c>
      <c r="D67" s="5">
        <v>3295972.5</v>
      </c>
      <c r="E67" s="15">
        <v>2.4866078902899447</v>
      </c>
    </row>
    <row r="68" spans="1:5" x14ac:dyDescent="0.3">
      <c r="A68" s="11" t="s">
        <v>61</v>
      </c>
      <c r="B68" s="5">
        <v>598527.31999999995</v>
      </c>
      <c r="C68" s="5">
        <v>1608113.42</v>
      </c>
      <c r="D68" s="5">
        <v>7349581.1100000003</v>
      </c>
      <c r="E68" s="15">
        <v>4.5703126524496023</v>
      </c>
    </row>
    <row r="69" spans="1:5" x14ac:dyDescent="0.3">
      <c r="A69" s="11" t="s">
        <v>62</v>
      </c>
      <c r="B69" s="5">
        <v>1730790.48</v>
      </c>
      <c r="C69" s="5">
        <v>2145221.92</v>
      </c>
      <c r="D69" s="5">
        <v>8533368.9800000004</v>
      </c>
      <c r="E69" s="15">
        <v>3.9778490516263236</v>
      </c>
    </row>
    <row r="70" spans="1:5" x14ac:dyDescent="0.3">
      <c r="A70" s="11" t="s">
        <v>63</v>
      </c>
      <c r="B70" s="5">
        <v>1553625.99</v>
      </c>
      <c r="C70" s="5">
        <v>2235120.4</v>
      </c>
      <c r="D70" s="5">
        <v>7780406.0599999996</v>
      </c>
      <c r="E70" s="15">
        <v>3.480978501202888</v>
      </c>
    </row>
    <row r="71" spans="1:5" x14ac:dyDescent="0.3">
      <c r="A71" s="11" t="s">
        <v>64</v>
      </c>
      <c r="B71" s="5">
        <v>1258182.06</v>
      </c>
      <c r="C71" s="5">
        <v>2625411.79</v>
      </c>
      <c r="D71" s="5">
        <v>9725785.1999999993</v>
      </c>
      <c r="E71" s="15">
        <v>3.7044798979896405</v>
      </c>
    </row>
    <row r="72" spans="1:5" x14ac:dyDescent="0.3">
      <c r="A72" s="11" t="s">
        <v>65</v>
      </c>
      <c r="B72" s="5">
        <v>340189.93</v>
      </c>
      <c r="C72" s="5">
        <v>1564958.26</v>
      </c>
      <c r="D72" s="5">
        <v>5261424.08</v>
      </c>
      <c r="E72" s="15">
        <v>3.3620219877302033</v>
      </c>
    </row>
    <row r="73" spans="1:5" x14ac:dyDescent="0.3">
      <c r="A73" s="12" t="s">
        <v>66</v>
      </c>
      <c r="B73" s="5">
        <v>9582893.7400000002</v>
      </c>
      <c r="C73" s="5">
        <v>17675320.82</v>
      </c>
      <c r="D73" s="5">
        <v>61116567.130000003</v>
      </c>
      <c r="E73" s="16">
        <v>3.4577345301051232</v>
      </c>
    </row>
    <row r="74" spans="1:5" x14ac:dyDescent="0.3">
      <c r="A74" s="6" t="s">
        <v>67</v>
      </c>
      <c r="B74" s="7">
        <v>87478258.349999994</v>
      </c>
      <c r="C74" s="7">
        <v>196690953.08000001</v>
      </c>
      <c r="D74" s="7">
        <v>598877095.26999998</v>
      </c>
      <c r="E74" s="8">
        <v>3.0447617742053392</v>
      </c>
    </row>
  </sheetData>
  <conditionalFormatting pivot="1" sqref="B7:D74">
    <cfRule type="colorScale" priority="4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B7:D73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B74:D74">
    <cfRule type="colorScale" priority="2">
      <colorScale>
        <cfvo type="min"/>
        <cfvo type="percentile" val="50"/>
        <cfvo type="max"/>
        <color theme="0"/>
        <color theme="0"/>
        <color theme="0"/>
      </colorScale>
    </cfRule>
  </conditionalFormatting>
  <conditionalFormatting pivot="1" sqref="E7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{648BF4E6-F3AC-4B27-8107-BD2A2B976248}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48BF4E6-F3AC-4B27-8107-BD2A2B97624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E5B8D0-B414-4EC1-B8FC-3126B4240F76}">
  <dimension ref="A1:F31"/>
  <sheetViews>
    <sheetView showGridLines="0" showWhiteSpace="0" view="pageLayout" zoomScaleNormal="100" workbookViewId="0">
      <selection activeCell="D11" sqref="D11"/>
    </sheetView>
  </sheetViews>
  <sheetFormatPr defaultRowHeight="14.4" x14ac:dyDescent="0.3"/>
  <cols>
    <col min="1" max="1" width="14.77734375" bestFit="1" customWidth="1"/>
    <col min="2" max="2" width="6.5546875" bestFit="1" customWidth="1"/>
    <col min="3" max="3" width="7.6640625" bestFit="1" customWidth="1"/>
    <col min="4" max="4" width="22.109375" bestFit="1" customWidth="1"/>
    <col min="5" max="5" width="12.6640625" bestFit="1" customWidth="1"/>
    <col min="6" max="6" width="7.6640625" bestFit="1" customWidth="1"/>
    <col min="7" max="7" width="0.88671875" customWidth="1"/>
    <col min="8" max="8" width="14.5546875" customWidth="1"/>
    <col min="9" max="9" width="5.88671875" customWidth="1"/>
    <col min="10" max="37" width="10.33203125" bestFit="1" customWidth="1"/>
    <col min="38" max="38" width="9.6640625" bestFit="1" customWidth="1"/>
    <col min="39" max="74" width="10.33203125" bestFit="1" customWidth="1"/>
    <col min="75" max="75" width="9.6640625" bestFit="1" customWidth="1"/>
    <col min="76" max="111" width="10.33203125" bestFit="1" customWidth="1"/>
    <col min="112" max="112" width="9.6640625" bestFit="1" customWidth="1"/>
    <col min="113" max="113" width="10.77734375" bestFit="1" customWidth="1"/>
  </cols>
  <sheetData>
    <row r="1" spans="1:6" ht="15.6" x14ac:dyDescent="0.3">
      <c r="A1" s="4" t="s">
        <v>77</v>
      </c>
    </row>
    <row r="2" spans="1:6" ht="15.6" x14ac:dyDescent="0.3">
      <c r="D2" s="4" t="s">
        <v>104</v>
      </c>
      <c r="E2" s="4"/>
      <c r="F2" s="3"/>
    </row>
    <row r="3" spans="1:6" ht="15.6" x14ac:dyDescent="0.3">
      <c r="A3" s="9" t="s">
        <v>70</v>
      </c>
      <c r="B3" s="10" t="s" vm="2">
        <v>69</v>
      </c>
      <c r="D3" s="4" t="s">
        <v>103</v>
      </c>
      <c r="E3" s="4"/>
      <c r="F3" s="3"/>
    </row>
    <row r="4" spans="1:6" ht="15.6" x14ac:dyDescent="0.3">
      <c r="A4" s="9" t="s">
        <v>71</v>
      </c>
      <c r="B4" s="10" t="s" vm="3">
        <v>69</v>
      </c>
      <c r="D4" s="4" t="s">
        <v>108</v>
      </c>
    </row>
    <row r="6" spans="1:6" x14ac:dyDescent="0.3">
      <c r="A6" s="33" t="s">
        <v>105</v>
      </c>
      <c r="B6" s="34" t="s">
        <v>72</v>
      </c>
      <c r="C6" s="34" t="s">
        <v>73</v>
      </c>
      <c r="D6" s="34" t="s">
        <v>74</v>
      </c>
      <c r="E6" s="34" t="s">
        <v>106</v>
      </c>
      <c r="F6" s="2" t="s">
        <v>107</v>
      </c>
    </row>
    <row r="7" spans="1:6" x14ac:dyDescent="0.3">
      <c r="A7" s="43" t="s">
        <v>83</v>
      </c>
      <c r="B7" s="42">
        <v>3248764.05</v>
      </c>
      <c r="C7" s="42">
        <v>9252837.6600000001</v>
      </c>
      <c r="D7" s="42">
        <v>17606787.550000001</v>
      </c>
      <c r="E7" s="42">
        <v>-5597248.7300000004</v>
      </c>
      <c r="F7" s="49">
        <v>-0.31790289478446054</v>
      </c>
    </row>
    <row r="8" spans="1:6" x14ac:dyDescent="0.3">
      <c r="A8" s="43" t="s">
        <v>84</v>
      </c>
      <c r="B8" s="42"/>
      <c r="C8" s="42">
        <v>118281.03</v>
      </c>
      <c r="D8" s="42">
        <v>2840298.27</v>
      </c>
      <c r="E8" s="42">
        <v>-333376.85999999987</v>
      </c>
      <c r="F8" s="49">
        <v>-0.11737389115826904</v>
      </c>
    </row>
    <row r="9" spans="1:6" x14ac:dyDescent="0.3">
      <c r="A9" s="43" t="s">
        <v>85</v>
      </c>
      <c r="B9" s="42">
        <v>368666.45</v>
      </c>
      <c r="C9" s="42">
        <v>1860171.01</v>
      </c>
      <c r="D9" s="42">
        <v>5227505.07</v>
      </c>
      <c r="E9" s="42">
        <v>-2439869.3699999992</v>
      </c>
      <c r="F9" s="49">
        <v>-0.4667368730069924</v>
      </c>
    </row>
    <row r="10" spans="1:6" x14ac:dyDescent="0.3">
      <c r="A10" s="43" t="s">
        <v>86</v>
      </c>
      <c r="B10" s="42">
        <v>4268261.9400000004</v>
      </c>
      <c r="C10" s="42">
        <v>11064104.99</v>
      </c>
      <c r="D10" s="42">
        <v>31386783.02</v>
      </c>
      <c r="E10" s="42">
        <v>-8739496.5400000028</v>
      </c>
      <c r="F10" s="49">
        <v>-0.27844511922203369</v>
      </c>
    </row>
    <row r="11" spans="1:6" x14ac:dyDescent="0.3">
      <c r="A11" s="43" t="s">
        <v>102</v>
      </c>
      <c r="B11" s="42">
        <v>1425717.75</v>
      </c>
      <c r="C11" s="42">
        <v>5423567.6699999999</v>
      </c>
      <c r="D11" s="42">
        <v>22886336.25</v>
      </c>
      <c r="E11" s="42">
        <v>-2066097.1799999997</v>
      </c>
      <c r="F11" s="49">
        <v>-9.02764495562281E-2</v>
      </c>
    </row>
    <row r="12" spans="1:6" x14ac:dyDescent="0.3">
      <c r="A12" s="43" t="s">
        <v>87</v>
      </c>
      <c r="B12" s="42">
        <v>3494817</v>
      </c>
      <c r="C12" s="42">
        <v>6628111.4900000002</v>
      </c>
      <c r="D12" s="42">
        <v>22674501.559999999</v>
      </c>
      <c r="E12" s="42">
        <v>-5459307.520000007</v>
      </c>
      <c r="F12" s="49">
        <v>-0.24076857899406928</v>
      </c>
    </row>
    <row r="13" spans="1:6" x14ac:dyDescent="0.3">
      <c r="A13" s="43" t="s">
        <v>88</v>
      </c>
      <c r="B13" s="42">
        <v>2246844.12</v>
      </c>
      <c r="C13" s="42">
        <v>4149822.94</v>
      </c>
      <c r="D13" s="42">
        <v>10629985.91</v>
      </c>
      <c r="E13" s="42">
        <v>-2903654.129999999</v>
      </c>
      <c r="F13" s="49">
        <v>-0.27315691239707379</v>
      </c>
    </row>
    <row r="14" spans="1:6" x14ac:dyDescent="0.3">
      <c r="A14" s="43" t="s">
        <v>89</v>
      </c>
      <c r="B14" s="42">
        <v>27394226.600000001</v>
      </c>
      <c r="C14" s="42">
        <v>45087207.560000002</v>
      </c>
      <c r="D14" s="42">
        <v>142876833.13999999</v>
      </c>
      <c r="E14" s="42">
        <v>-27937275.859999985</v>
      </c>
      <c r="F14" s="49">
        <v>-0.19553398018435383</v>
      </c>
    </row>
    <row r="15" spans="1:6" x14ac:dyDescent="0.3">
      <c r="A15" s="43" t="s">
        <v>80</v>
      </c>
      <c r="B15" s="42">
        <v>1852725.84</v>
      </c>
      <c r="C15" s="42">
        <v>4860934.34</v>
      </c>
      <c r="D15" s="42">
        <v>13500660.619999999</v>
      </c>
      <c r="E15" s="42">
        <v>-7295755.6699999962</v>
      </c>
      <c r="F15" s="49">
        <v>-0.54039990155681705</v>
      </c>
    </row>
    <row r="16" spans="1:6" x14ac:dyDescent="0.3">
      <c r="A16" s="43" t="s">
        <v>90</v>
      </c>
      <c r="B16" s="42">
        <v>2571753.41</v>
      </c>
      <c r="C16" s="42">
        <v>4003864.31</v>
      </c>
      <c r="D16" s="42">
        <v>10406768.960000001</v>
      </c>
      <c r="E16" s="42">
        <v>-2360584.8199999984</v>
      </c>
      <c r="F16" s="49">
        <v>-0.22683167360333117</v>
      </c>
    </row>
    <row r="17" spans="1:6" x14ac:dyDescent="0.3">
      <c r="A17" s="43" t="s">
        <v>82</v>
      </c>
      <c r="B17" s="42"/>
      <c r="C17" s="42">
        <v>1705101.9</v>
      </c>
      <c r="D17" s="42">
        <v>7065864.6399999997</v>
      </c>
      <c r="E17" s="42">
        <v>-1183118.2300000004</v>
      </c>
      <c r="F17" s="49">
        <v>-0.16744139468825156</v>
      </c>
    </row>
    <row r="18" spans="1:6" x14ac:dyDescent="0.3">
      <c r="A18" s="43" t="s">
        <v>91</v>
      </c>
      <c r="B18" s="42">
        <v>189763.98</v>
      </c>
      <c r="C18" s="42">
        <v>2869956.24</v>
      </c>
      <c r="D18" s="42">
        <v>6643491.2300000004</v>
      </c>
      <c r="E18" s="42">
        <v>-1996681.5599999987</v>
      </c>
      <c r="F18" s="49">
        <v>-0.30054703029991031</v>
      </c>
    </row>
    <row r="19" spans="1:6" x14ac:dyDescent="0.3">
      <c r="A19" s="43" t="s">
        <v>92</v>
      </c>
      <c r="B19" s="42"/>
      <c r="C19" s="42">
        <v>1717318.81</v>
      </c>
      <c r="D19" s="42">
        <v>9590687.7400000002</v>
      </c>
      <c r="E19" s="42">
        <v>-3213780.59</v>
      </c>
      <c r="F19" s="49">
        <v>-0.3350938615795242</v>
      </c>
    </row>
    <row r="20" spans="1:6" x14ac:dyDescent="0.3">
      <c r="A20" s="43" t="s">
        <v>93</v>
      </c>
      <c r="B20" s="42"/>
      <c r="C20" s="42">
        <v>2168945.83</v>
      </c>
      <c r="D20" s="42">
        <v>11593990.49</v>
      </c>
      <c r="E20" s="42">
        <v>-3519159.0200000014</v>
      </c>
      <c r="F20" s="49">
        <v>-0.30353302627213052</v>
      </c>
    </row>
    <row r="21" spans="1:6" x14ac:dyDescent="0.3">
      <c r="A21" s="43" t="s">
        <v>94</v>
      </c>
      <c r="B21" s="42">
        <v>624511.51</v>
      </c>
      <c r="C21" s="42">
        <v>4694011.05</v>
      </c>
      <c r="D21" s="42">
        <v>5656740.3200000003</v>
      </c>
      <c r="E21" s="42">
        <v>-524119.02999999933</v>
      </c>
      <c r="F21" s="49">
        <v>-9.2653896122281129E-2</v>
      </c>
    </row>
    <row r="22" spans="1:6" x14ac:dyDescent="0.3">
      <c r="A22" s="43" t="s">
        <v>95</v>
      </c>
      <c r="B22" s="42">
        <v>5146502.43</v>
      </c>
      <c r="C22" s="42">
        <v>12207983.890000001</v>
      </c>
      <c r="D22" s="42">
        <v>28759757.670000002</v>
      </c>
      <c r="E22" s="42">
        <v>-5594614.5399999991</v>
      </c>
      <c r="F22" s="49">
        <v>-0.19452926565636111</v>
      </c>
    </row>
    <row r="23" spans="1:6" x14ac:dyDescent="0.3">
      <c r="A23" s="43" t="s">
        <v>96</v>
      </c>
      <c r="B23" s="42">
        <v>342421.34</v>
      </c>
      <c r="C23" s="42">
        <v>2396361.2200000002</v>
      </c>
      <c r="D23" s="42">
        <v>4355133.16</v>
      </c>
      <c r="E23" s="42">
        <v>-1775057.5299999993</v>
      </c>
      <c r="F23" s="49">
        <v>-0.40757824497839218</v>
      </c>
    </row>
    <row r="24" spans="1:6" x14ac:dyDescent="0.3">
      <c r="A24" s="43" t="s">
        <v>97</v>
      </c>
      <c r="B24" s="42">
        <v>747761.23</v>
      </c>
      <c r="C24" s="42">
        <v>3586722.7</v>
      </c>
      <c r="D24" s="42">
        <v>11829546.960000001</v>
      </c>
      <c r="E24" s="42">
        <v>-507754.55999999866</v>
      </c>
      <c r="F24" s="49">
        <v>-4.2922570214810545E-2</v>
      </c>
    </row>
    <row r="25" spans="1:6" x14ac:dyDescent="0.3">
      <c r="A25" s="43" t="s">
        <v>98</v>
      </c>
      <c r="B25" s="42">
        <v>11436559.83</v>
      </c>
      <c r="C25" s="42">
        <v>15600158.91</v>
      </c>
      <c r="D25" s="42">
        <v>43715966.950000003</v>
      </c>
      <c r="E25" s="42">
        <v>-9610686.049999997</v>
      </c>
      <c r="F25" s="49">
        <v>-0.21984384014637462</v>
      </c>
    </row>
    <row r="26" spans="1:6" x14ac:dyDescent="0.3">
      <c r="A26" s="43" t="s">
        <v>99</v>
      </c>
      <c r="B26" s="42"/>
      <c r="C26" s="42">
        <v>1773783.69</v>
      </c>
      <c r="D26" s="42">
        <v>12618989.83</v>
      </c>
      <c r="E26" s="42">
        <v>-1785178.0700000003</v>
      </c>
      <c r="F26" s="49">
        <v>-0.14146758924838601</v>
      </c>
    </row>
    <row r="27" spans="1:6" x14ac:dyDescent="0.3">
      <c r="A27" s="43" t="s">
        <v>100</v>
      </c>
      <c r="B27" s="42">
        <v>53347.12</v>
      </c>
      <c r="C27" s="42">
        <v>226086.88</v>
      </c>
      <c r="D27" s="42">
        <v>1767821.3</v>
      </c>
      <c r="E27" s="42">
        <v>-196436.74000000022</v>
      </c>
      <c r="F27" s="49">
        <v>-0.11111798460624964</v>
      </c>
    </row>
    <row r="28" spans="1:6" x14ac:dyDescent="0.3">
      <c r="A28" s="43" t="s">
        <v>101</v>
      </c>
      <c r="B28" s="42">
        <v>1998158.57</v>
      </c>
      <c r="C28" s="42">
        <v>8078947.71</v>
      </c>
      <c r="D28" s="42">
        <v>34152244.240000002</v>
      </c>
      <c r="E28" s="42">
        <v>-2979488.5399999991</v>
      </c>
      <c r="F28" s="49">
        <v>-8.7241368943782149E-2</v>
      </c>
    </row>
    <row r="29" spans="1:6" x14ac:dyDescent="0.3">
      <c r="A29" s="43" t="s">
        <v>81</v>
      </c>
      <c r="B29" s="42">
        <v>10484561.439999999</v>
      </c>
      <c r="C29" s="42">
        <v>29541350.43</v>
      </c>
      <c r="D29" s="42">
        <v>79973833.260000005</v>
      </c>
      <c r="E29" s="42">
        <v>-18042299.929999992</v>
      </c>
      <c r="F29" s="49">
        <v>-0.22560254016264708</v>
      </c>
    </row>
    <row r="30" spans="1:6" x14ac:dyDescent="0.3">
      <c r="A30" s="14" t="s">
        <v>66</v>
      </c>
      <c r="B30" s="13">
        <v>9582893.7400000002</v>
      </c>
      <c r="C30" s="13">
        <v>17675320.82</v>
      </c>
      <c r="D30" s="13">
        <v>61116567.130000003</v>
      </c>
      <c r="E30" s="13">
        <v>61116567.130000003</v>
      </c>
      <c r="F30" s="17">
        <v>1</v>
      </c>
    </row>
    <row r="31" spans="1:6" x14ac:dyDescent="0.3">
      <c r="A31" s="27" t="s">
        <v>67</v>
      </c>
      <c r="B31" s="28">
        <v>87478258.349999994</v>
      </c>
      <c r="C31" s="28">
        <v>196690953.08000001</v>
      </c>
      <c r="D31" s="28">
        <v>598877095.26999998</v>
      </c>
      <c r="E31" s="28">
        <v>-54944473.939999938</v>
      </c>
      <c r="F31" s="32">
        <v>-9.1745826270461336E-2</v>
      </c>
    </row>
  </sheetData>
  <conditionalFormatting pivot="1" sqref="B7:D31">
    <cfRule type="colorScale" priority="16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B31:D31">
    <cfRule type="colorScale" priority="14">
      <colorScale>
        <cfvo type="min"/>
        <cfvo type="percentile" val="50"/>
        <cfvo type="max"/>
        <color theme="0"/>
        <color theme="0"/>
        <color theme="0"/>
      </colorScale>
    </cfRule>
  </conditionalFormatting>
  <conditionalFormatting pivot="1" sqref="B7:D30">
    <cfRule type="colorScale" priority="11">
      <colorScale>
        <cfvo type="min"/>
        <cfvo type="percentile" val="50"/>
        <cfvo type="max"/>
        <color theme="0"/>
        <color theme="0"/>
        <color theme="0"/>
      </colorScale>
    </cfRule>
  </conditionalFormatting>
  <conditionalFormatting pivot="1" sqref="F7:F30">
    <cfRule type="colorScale" priority="7">
      <colorScale>
        <cfvo type="min"/>
        <cfvo type="max"/>
        <color rgb="FFFF7128"/>
        <color rgb="FFFFEF9C"/>
      </colorScale>
    </cfRule>
  </conditionalFormatting>
  <conditionalFormatting pivot="1" sqref="F7:F30">
    <cfRule type="colorScale" priority="6">
      <colorScale>
        <cfvo type="min"/>
        <cfvo type="max"/>
        <color theme="5" tint="-0.249977111117893"/>
        <color theme="5" tint="0.39997558519241921"/>
      </colorScale>
    </cfRule>
  </conditionalFormatting>
  <conditionalFormatting pivot="1" sqref="F7:F30">
    <cfRule type="colorScale" priority="5">
      <colorScale>
        <cfvo type="min"/>
        <cfvo type="max"/>
        <color theme="7" tint="-0.249977111117893"/>
        <color theme="7" tint="0.39997558519241921"/>
      </colorScale>
    </cfRule>
  </conditionalFormatting>
  <conditionalFormatting pivot="1" sqref="F7:F30">
    <cfRule type="colorScale" priority="4">
      <colorScale>
        <cfvo type="min"/>
        <cfvo type="max"/>
        <color theme="7" tint="0.39997558519241921"/>
        <color theme="7" tint="0.79998168889431442"/>
      </colorScale>
    </cfRule>
  </conditionalFormatting>
  <conditionalFormatting pivot="1" sqref="F7:F29">
    <cfRule type="colorScale" priority="3">
      <colorScale>
        <cfvo type="min"/>
        <cfvo type="max"/>
        <color theme="0"/>
        <color theme="0"/>
      </colorScale>
    </cfRule>
  </conditionalFormatting>
  <conditionalFormatting pivot="1" sqref="F7:F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{8B86F9B7-B9E1-4327-BAC0-6533D5243052}</x14:id>
        </ext>
      </extLst>
    </cfRule>
  </conditionalFormatting>
  <conditionalFormatting pivot="1" sqref="E7:E30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B86F9B7-B9E1-4327-BAC0-6533D524305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BFAD01-8325-4DFF-A3D7-9C8618644B94}">
  <dimension ref="A1:F17"/>
  <sheetViews>
    <sheetView showGridLines="0" zoomScaleNormal="100" workbookViewId="0">
      <selection activeCell="C13" sqref="C13"/>
    </sheetView>
  </sheetViews>
  <sheetFormatPr defaultRowHeight="14.4" x14ac:dyDescent="0.3"/>
  <cols>
    <col min="1" max="1" width="35.21875" bestFit="1" customWidth="1"/>
    <col min="2" max="2" width="5.5546875" bestFit="1" customWidth="1"/>
    <col min="3" max="3" width="6.5546875" bestFit="1" customWidth="1"/>
    <col min="4" max="4" width="17.21875" bestFit="1" customWidth="1"/>
    <col min="5" max="6" width="8.77734375" bestFit="1" customWidth="1"/>
    <col min="7" max="37" width="10.33203125" bestFit="1" customWidth="1"/>
    <col min="38" max="38" width="9.6640625" bestFit="1" customWidth="1"/>
    <col min="39" max="74" width="10.33203125" bestFit="1" customWidth="1"/>
    <col min="75" max="75" width="9.6640625" bestFit="1" customWidth="1"/>
    <col min="76" max="111" width="10.33203125" bestFit="1" customWidth="1"/>
    <col min="112" max="112" width="9.6640625" bestFit="1" customWidth="1"/>
    <col min="113" max="113" width="10.77734375" bestFit="1" customWidth="1"/>
  </cols>
  <sheetData>
    <row r="1" spans="1:6" ht="15.6" x14ac:dyDescent="0.3">
      <c r="A1" s="4" t="s">
        <v>77</v>
      </c>
    </row>
    <row r="2" spans="1:6" ht="15.6" x14ac:dyDescent="0.3">
      <c r="A2" s="9" t="s">
        <v>71</v>
      </c>
      <c r="B2" s="10" t="s" vm="3">
        <v>69</v>
      </c>
      <c r="D2" s="4" t="s">
        <v>127</v>
      </c>
      <c r="E2" s="4"/>
      <c r="F2" s="3"/>
    </row>
    <row r="3" spans="1:6" ht="15.6" x14ac:dyDescent="0.3">
      <c r="A3" s="9" t="s">
        <v>68</v>
      </c>
      <c r="B3" s="10" t="s" vm="1">
        <v>69</v>
      </c>
      <c r="D3" s="4" t="s">
        <v>128</v>
      </c>
      <c r="E3" s="4"/>
      <c r="F3" s="3"/>
    </row>
    <row r="4" spans="1:6" x14ac:dyDescent="0.3">
      <c r="A4" s="9" t="s">
        <v>70</v>
      </c>
      <c r="B4" s="10" t="s" vm="2">
        <v>69</v>
      </c>
    </row>
    <row r="6" spans="1:6" x14ac:dyDescent="0.3">
      <c r="A6" s="35" t="s">
        <v>129</v>
      </c>
      <c r="B6" s="36" t="s">
        <v>73</v>
      </c>
      <c r="C6" s="36" t="s">
        <v>74</v>
      </c>
      <c r="D6" s="37" t="s">
        <v>75</v>
      </c>
    </row>
    <row r="7" spans="1:6" x14ac:dyDescent="0.3">
      <c r="A7" s="43" t="s">
        <v>109</v>
      </c>
      <c r="B7" s="42">
        <v>3017651.26</v>
      </c>
      <c r="C7" s="42">
        <v>19350888.969999999</v>
      </c>
      <c r="D7" s="49">
        <v>6.4125663646103357</v>
      </c>
    </row>
    <row r="8" spans="1:6" x14ac:dyDescent="0.3">
      <c r="A8" s="11" t="s">
        <v>114</v>
      </c>
      <c r="B8" s="25">
        <v>780509.95</v>
      </c>
      <c r="C8" s="25">
        <v>4379743.4400000004</v>
      </c>
      <c r="D8" s="15">
        <v>5.6113870681597344</v>
      </c>
    </row>
    <row r="9" spans="1:6" x14ac:dyDescent="0.3">
      <c r="A9" s="11" t="s">
        <v>115</v>
      </c>
      <c r="B9" s="25">
        <v>670943.94999999995</v>
      </c>
      <c r="C9" s="25">
        <v>5159507.3099999996</v>
      </c>
      <c r="D9" s="15">
        <v>7.6899229958031512</v>
      </c>
    </row>
    <row r="10" spans="1:6" x14ac:dyDescent="0.3">
      <c r="A10" s="11" t="s">
        <v>117</v>
      </c>
      <c r="B10" s="25">
        <v>48711.25</v>
      </c>
      <c r="C10" s="25">
        <v>837583.23</v>
      </c>
      <c r="D10" s="15">
        <v>17.194862172496087</v>
      </c>
    </row>
    <row r="11" spans="1:6" x14ac:dyDescent="0.3">
      <c r="A11" s="11" t="s">
        <v>118</v>
      </c>
      <c r="B11" s="25">
        <v>52983.41</v>
      </c>
      <c r="C11" s="25">
        <v>937207.26</v>
      </c>
      <c r="D11" s="15">
        <v>17.688692743634281</v>
      </c>
    </row>
    <row r="12" spans="1:6" x14ac:dyDescent="0.3">
      <c r="A12" s="11" t="s">
        <v>119</v>
      </c>
      <c r="B12" s="25">
        <v>68492.95</v>
      </c>
      <c r="C12" s="25">
        <v>1227566.43</v>
      </c>
      <c r="D12" s="15">
        <v>17.922522390990604</v>
      </c>
    </row>
    <row r="13" spans="1:6" x14ac:dyDescent="0.3">
      <c r="A13" s="11" t="s">
        <v>123</v>
      </c>
      <c r="B13" s="25">
        <v>25111.06</v>
      </c>
      <c r="C13" s="25">
        <v>1437236.73</v>
      </c>
      <c r="D13" s="15">
        <v>57.235207514139184</v>
      </c>
    </row>
    <row r="14" spans="1:6" x14ac:dyDescent="0.3">
      <c r="A14" s="11" t="s">
        <v>124</v>
      </c>
      <c r="B14" s="25">
        <v>647812.53</v>
      </c>
      <c r="C14" s="25">
        <v>3806948.89</v>
      </c>
      <c r="D14" s="15">
        <v>5.8766212657232799</v>
      </c>
    </row>
    <row r="15" spans="1:6" x14ac:dyDescent="0.3">
      <c r="A15" s="11" t="s">
        <v>125</v>
      </c>
      <c r="B15" s="25">
        <v>432975.45</v>
      </c>
      <c r="C15" s="25">
        <v>11211859.029999999</v>
      </c>
      <c r="D15" s="15">
        <v>25.89490704380583</v>
      </c>
    </row>
    <row r="16" spans="1:6" x14ac:dyDescent="0.3">
      <c r="A16" s="12" t="s">
        <v>126</v>
      </c>
      <c r="B16" s="26">
        <v>688701.91</v>
      </c>
      <c r="C16" s="26">
        <v>3640101.9</v>
      </c>
      <c r="D16" s="16">
        <v>5.2854534699925537</v>
      </c>
    </row>
    <row r="17" spans="1:4" x14ac:dyDescent="0.3">
      <c r="A17" s="6" t="s">
        <v>67</v>
      </c>
      <c r="B17" s="29">
        <v>6433893.7199999997</v>
      </c>
      <c r="C17" s="29">
        <v>51988643.189999998</v>
      </c>
      <c r="D17" s="8">
        <v>8.0804323870615633</v>
      </c>
    </row>
  </sheetData>
  <conditionalFormatting pivot="1" sqref="B7:C17">
    <cfRule type="colorScale" priority="5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B17:C17">
    <cfRule type="colorScale" priority="3">
      <colorScale>
        <cfvo type="min"/>
        <cfvo type="percentile" val="50"/>
        <cfvo type="max"/>
        <color theme="0"/>
        <color theme="0"/>
        <color theme="0"/>
      </colorScale>
    </cfRule>
  </conditionalFormatting>
  <conditionalFormatting pivot="1" sqref="D7:D16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{8CE1E719-5277-40EE-B4E7-28B371538DF1}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CE1E719-5277-40EE-B4E7-28B371538DF1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F43DAD-F39D-464E-BE73-DB49D224ACD8}">
  <dimension ref="A1:F10"/>
  <sheetViews>
    <sheetView showGridLines="0" zoomScaleNormal="100" workbookViewId="0">
      <selection activeCell="A6" sqref="A6"/>
    </sheetView>
  </sheetViews>
  <sheetFormatPr defaultRowHeight="14.4" x14ac:dyDescent="0.3"/>
  <cols>
    <col min="1" max="1" width="11.5546875" bestFit="1" customWidth="1"/>
    <col min="2" max="3" width="7.6640625" bestFit="1" customWidth="1"/>
    <col min="4" max="4" width="17.21875" bestFit="1" customWidth="1"/>
    <col min="5" max="6" width="8.77734375" bestFit="1" customWidth="1"/>
    <col min="7" max="37" width="10.33203125" bestFit="1" customWidth="1"/>
    <col min="38" max="38" width="9.6640625" bestFit="1" customWidth="1"/>
    <col min="39" max="74" width="10.33203125" bestFit="1" customWidth="1"/>
    <col min="75" max="75" width="9.6640625" bestFit="1" customWidth="1"/>
    <col min="76" max="111" width="10.33203125" bestFit="1" customWidth="1"/>
    <col min="112" max="112" width="9.6640625" bestFit="1" customWidth="1"/>
    <col min="113" max="113" width="10.77734375" bestFit="1" customWidth="1"/>
  </cols>
  <sheetData>
    <row r="1" spans="1:6" ht="15.6" x14ac:dyDescent="0.3">
      <c r="A1" s="4" t="s">
        <v>77</v>
      </c>
    </row>
    <row r="2" spans="1:6" ht="15.6" x14ac:dyDescent="0.3">
      <c r="D2" s="4" t="s">
        <v>127</v>
      </c>
      <c r="E2" s="4"/>
      <c r="F2" s="3"/>
    </row>
    <row r="3" spans="1:6" ht="15.6" x14ac:dyDescent="0.3">
      <c r="A3" s="9" t="s">
        <v>78</v>
      </c>
      <c r="B3" s="10" t="s" vm="1">
        <v>69</v>
      </c>
      <c r="D3" s="4" t="s">
        <v>128</v>
      </c>
      <c r="E3" s="4"/>
      <c r="F3" s="3"/>
    </row>
    <row r="4" spans="1:6" x14ac:dyDescent="0.3">
      <c r="A4" s="9" t="s">
        <v>70</v>
      </c>
      <c r="B4" s="10" t="s" vm="2">
        <v>69</v>
      </c>
    </row>
    <row r="6" spans="1:6" x14ac:dyDescent="0.3">
      <c r="A6" s="18" t="s">
        <v>133</v>
      </c>
      <c r="B6" s="36" t="s">
        <v>73</v>
      </c>
      <c r="C6" s="36" t="s">
        <v>74</v>
      </c>
      <c r="D6" s="19" t="s">
        <v>134</v>
      </c>
    </row>
    <row r="7" spans="1:6" x14ac:dyDescent="0.3">
      <c r="A7" s="20" t="s">
        <v>132</v>
      </c>
      <c r="B7" s="21">
        <v>51381236.68</v>
      </c>
      <c r="C7" s="22">
        <v>94734636.299999997</v>
      </c>
      <c r="D7" s="30">
        <v>0.84375936472691371</v>
      </c>
    </row>
    <row r="8" spans="1:6" x14ac:dyDescent="0.3">
      <c r="A8" s="23" t="s">
        <v>130</v>
      </c>
      <c r="B8" s="24">
        <v>105240750.19</v>
      </c>
      <c r="C8" s="25">
        <v>338378682.16000003</v>
      </c>
      <c r="D8" s="31">
        <v>2.2152819278568088</v>
      </c>
    </row>
    <row r="9" spans="1:6" x14ac:dyDescent="0.3">
      <c r="A9" s="23" t="s">
        <v>131</v>
      </c>
      <c r="B9" s="24">
        <v>40068966.210000001</v>
      </c>
      <c r="C9" s="25">
        <v>165763776.81</v>
      </c>
      <c r="D9" s="31">
        <v>3.1369616560916009</v>
      </c>
    </row>
    <row r="10" spans="1:6" x14ac:dyDescent="0.3">
      <c r="A10" s="6" t="s">
        <v>67</v>
      </c>
      <c r="B10" s="29">
        <v>196690953.08000001</v>
      </c>
      <c r="C10" s="29">
        <v>598877095.26999998</v>
      </c>
      <c r="D10" s="8">
        <v>2.0447617742053392</v>
      </c>
    </row>
  </sheetData>
  <conditionalFormatting pivot="1" sqref="B7:C10">
    <cfRule type="colorScale" priority="5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B10:C10">
    <cfRule type="colorScale" priority="4">
      <colorScale>
        <cfvo type="min"/>
        <cfvo type="percentile" val="50"/>
        <cfvo type="max"/>
        <color theme="0"/>
        <color theme="0"/>
        <color theme="0"/>
      </colorScale>
    </cfRule>
  </conditionalFormatting>
  <conditionalFormatting pivot="1" sqref="B7:C9">
    <cfRule type="colorScale" priority="2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D7:D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{A4A1EC7E-60D9-4F54-8312-38F9F86D584F}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4A1EC7E-60D9-4F54-8312-38F9F86D584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0EEAA8-DC93-43AA-B5D9-C65D47328B65}">
  <dimension ref="A1:F23"/>
  <sheetViews>
    <sheetView showGridLines="0" showWhiteSpace="0" view="pageLayout" topLeftCell="A7" zoomScaleNormal="100" workbookViewId="0">
      <selection activeCell="E15" sqref="E15"/>
    </sheetView>
  </sheetViews>
  <sheetFormatPr defaultRowHeight="14.4" x14ac:dyDescent="0.3"/>
  <cols>
    <col min="1" max="1" width="23.44140625" bestFit="1" customWidth="1"/>
    <col min="2" max="3" width="10.44140625" bestFit="1" customWidth="1"/>
    <col min="4" max="4" width="17.21875" bestFit="1" customWidth="1"/>
    <col min="5" max="5" width="10.44140625" bestFit="1" customWidth="1"/>
    <col min="6" max="6" width="8.77734375" bestFit="1" customWidth="1"/>
    <col min="7" max="37" width="10.33203125" bestFit="1" customWidth="1"/>
    <col min="38" max="38" width="9.6640625" bestFit="1" customWidth="1"/>
    <col min="39" max="74" width="10.33203125" bestFit="1" customWidth="1"/>
    <col min="75" max="75" width="9.6640625" bestFit="1" customWidth="1"/>
    <col min="76" max="111" width="10.33203125" bestFit="1" customWidth="1"/>
    <col min="112" max="112" width="9.6640625" bestFit="1" customWidth="1"/>
    <col min="113" max="113" width="10.77734375" bestFit="1" customWidth="1"/>
  </cols>
  <sheetData>
    <row r="1" spans="1:6" ht="15.6" x14ac:dyDescent="0.3">
      <c r="A1" s="4" t="s">
        <v>77</v>
      </c>
    </row>
    <row r="2" spans="1:6" ht="15.6" x14ac:dyDescent="0.3">
      <c r="A2" s="9" t="s">
        <v>71</v>
      </c>
      <c r="B2" s="10" t="s" vm="3">
        <v>69</v>
      </c>
      <c r="D2" s="4"/>
      <c r="E2" s="4"/>
      <c r="F2" s="3"/>
    </row>
    <row r="3" spans="1:6" ht="15.6" x14ac:dyDescent="0.3">
      <c r="A3" s="9" t="s">
        <v>68</v>
      </c>
      <c r="B3" s="10" t="s" vm="1">
        <v>69</v>
      </c>
      <c r="D3" s="4"/>
      <c r="E3" s="4"/>
      <c r="F3" s="3"/>
    </row>
    <row r="4" spans="1:6" x14ac:dyDescent="0.3">
      <c r="A4" s="9" t="s">
        <v>70</v>
      </c>
      <c r="B4" s="10" t="s" vm="2">
        <v>69</v>
      </c>
    </row>
    <row r="6" spans="1:6" x14ac:dyDescent="0.3">
      <c r="A6" s="1" t="s">
        <v>129</v>
      </c>
      <c r="B6" s="48" t="s">
        <v>135</v>
      </c>
    </row>
    <row r="7" spans="1:6" ht="15.6" x14ac:dyDescent="0.3">
      <c r="A7" s="43" t="s">
        <v>111</v>
      </c>
      <c r="B7" s="42">
        <v>3376565</v>
      </c>
      <c r="D7" s="4" t="s">
        <v>136</v>
      </c>
    </row>
    <row r="8" spans="1:6" x14ac:dyDescent="0.3">
      <c r="A8" s="11" t="s">
        <v>112</v>
      </c>
      <c r="B8" s="25">
        <v>3975074</v>
      </c>
    </row>
    <row r="9" spans="1:6" x14ac:dyDescent="0.3">
      <c r="A9" s="11" t="s">
        <v>120</v>
      </c>
      <c r="B9" s="25">
        <v>4151008</v>
      </c>
    </row>
    <row r="10" spans="1:6" x14ac:dyDescent="0.3">
      <c r="A10" s="11" t="s">
        <v>121</v>
      </c>
      <c r="B10" s="25">
        <v>3371170</v>
      </c>
    </row>
    <row r="11" spans="1:6" x14ac:dyDescent="0.3">
      <c r="A11" s="12" t="s">
        <v>122</v>
      </c>
      <c r="B11" s="26">
        <v>4126295</v>
      </c>
    </row>
    <row r="12" spans="1:6" x14ac:dyDescent="0.3">
      <c r="A12" s="6" t="s">
        <v>67</v>
      </c>
      <c r="B12" s="29">
        <v>19000112</v>
      </c>
    </row>
    <row r="13" spans="1:6" x14ac:dyDescent="0.3">
      <c r="A13" s="38" t="s">
        <v>71</v>
      </c>
      <c r="B13" s="38" t="s" vm="3">
        <v>69</v>
      </c>
    </row>
    <row r="14" spans="1:6" x14ac:dyDescent="0.3">
      <c r="A14" s="38" t="s">
        <v>70</v>
      </c>
      <c r="B14" s="38" t="s" vm="2">
        <v>69</v>
      </c>
    </row>
    <row r="15" spans="1:6" x14ac:dyDescent="0.3">
      <c r="A15" s="38" t="s">
        <v>68</v>
      </c>
      <c r="B15" s="38" t="s" vm="1">
        <v>69</v>
      </c>
    </row>
    <row r="17" spans="1:4" ht="15.6" x14ac:dyDescent="0.3">
      <c r="A17" s="39" t="s">
        <v>129</v>
      </c>
      <c r="B17" s="39" t="s">
        <v>135</v>
      </c>
      <c r="D17" s="4" t="s">
        <v>137</v>
      </c>
    </row>
    <row r="18" spans="1:4" x14ac:dyDescent="0.3">
      <c r="A18" s="45" t="s">
        <v>110</v>
      </c>
      <c r="B18" s="44">
        <v>51721</v>
      </c>
    </row>
    <row r="19" spans="1:4" x14ac:dyDescent="0.3">
      <c r="A19" s="45" t="s">
        <v>113</v>
      </c>
      <c r="B19" s="44">
        <v>63059</v>
      </c>
    </row>
    <row r="20" spans="1:4" x14ac:dyDescent="0.3">
      <c r="A20" s="45" t="s">
        <v>115</v>
      </c>
      <c r="B20" s="44">
        <v>15224</v>
      </c>
    </row>
    <row r="21" spans="1:4" x14ac:dyDescent="0.3">
      <c r="A21" s="45" t="s">
        <v>116</v>
      </c>
      <c r="B21" s="44">
        <v>8854</v>
      </c>
    </row>
    <row r="22" spans="1:4" x14ac:dyDescent="0.3">
      <c r="A22" s="47" t="s">
        <v>125</v>
      </c>
      <c r="B22" s="46">
        <v>36029</v>
      </c>
    </row>
    <row r="23" spans="1:4" x14ac:dyDescent="0.3">
      <c r="A23" s="40" t="s">
        <v>67</v>
      </c>
      <c r="B23" s="41">
        <v>174887</v>
      </c>
    </row>
  </sheetData>
  <conditionalFormatting pivot="1" sqref="B7:B11">
    <cfRule type="colorScale" priority="4">
      <colorScale>
        <cfvo type="min"/>
        <cfvo type="percentile" val="50"/>
        <cfvo type="max"/>
        <color theme="0"/>
        <color theme="0"/>
        <color theme="0"/>
      </colorScale>
    </cfRule>
  </conditionalFormatting>
  <conditionalFormatting pivot="1" sqref="B7:B11">
    <cfRule type="colorScale" priority="2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B18:B22">
    <cfRule type="colorScale" priority="1">
      <colorScale>
        <cfvo type="min"/>
        <cfvo type="max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 xml:space="preserve">&amp;L&amp;"-,Bold"&amp;16AtliQ Hardwares&amp;R&amp;G
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F0AC67-1F78-41C1-8AA4-A6462C100165}">
  <dimension ref="A1:F12"/>
  <sheetViews>
    <sheetView showGridLines="0" view="pageLayout" zoomScaleNormal="100" workbookViewId="0">
      <selection activeCell="D12" sqref="D12"/>
    </sheetView>
  </sheetViews>
  <sheetFormatPr defaultRowHeight="14.4" x14ac:dyDescent="0.3"/>
  <cols>
    <col min="1" max="1" width="14.77734375" bestFit="1" customWidth="1"/>
    <col min="2" max="2" width="7.6640625" bestFit="1" customWidth="1"/>
    <col min="3" max="3" width="16.6640625" bestFit="1" customWidth="1"/>
    <col min="4" max="4" width="17.21875" bestFit="1" customWidth="1"/>
    <col min="5" max="6" width="8.77734375" bestFit="1" customWidth="1"/>
    <col min="7" max="37" width="10.33203125" bestFit="1" customWidth="1"/>
    <col min="38" max="38" width="9.6640625" bestFit="1" customWidth="1"/>
    <col min="39" max="74" width="10.33203125" bestFit="1" customWidth="1"/>
    <col min="75" max="75" width="9.6640625" bestFit="1" customWidth="1"/>
    <col min="76" max="111" width="10.33203125" bestFit="1" customWidth="1"/>
    <col min="112" max="112" width="9.6640625" bestFit="1" customWidth="1"/>
    <col min="113" max="113" width="10.77734375" bestFit="1" customWidth="1"/>
  </cols>
  <sheetData>
    <row r="1" spans="1:6" ht="15.6" x14ac:dyDescent="0.3">
      <c r="A1" s="4" t="s">
        <v>77</v>
      </c>
    </row>
    <row r="2" spans="1:6" ht="15.6" x14ac:dyDescent="0.3">
      <c r="D2" s="4" t="s">
        <v>138</v>
      </c>
      <c r="E2" s="4"/>
      <c r="F2" s="3"/>
    </row>
    <row r="3" spans="1:6" ht="15.6" x14ac:dyDescent="0.3">
      <c r="A3" s="9" t="s">
        <v>70</v>
      </c>
      <c r="B3" s="10" t="s" vm="2">
        <v>69</v>
      </c>
      <c r="D3" s="4" t="s">
        <v>128</v>
      </c>
      <c r="E3" s="4"/>
      <c r="F3" s="3"/>
    </row>
    <row r="4" spans="1:6" x14ac:dyDescent="0.3">
      <c r="A4" s="9" t="s">
        <v>71</v>
      </c>
      <c r="B4" s="10" t="s" vm="3">
        <v>69</v>
      </c>
    </row>
    <row r="6" spans="1:6" x14ac:dyDescent="0.3">
      <c r="A6" s="1" t="s">
        <v>105</v>
      </c>
      <c r="B6" s="2" t="s">
        <v>74</v>
      </c>
    </row>
    <row r="7" spans="1:6" x14ac:dyDescent="0.3">
      <c r="A7" s="43" t="s">
        <v>89</v>
      </c>
      <c r="B7" s="42">
        <v>142876833.13999999</v>
      </c>
    </row>
    <row r="8" spans="1:6" x14ac:dyDescent="0.3">
      <c r="A8" s="11" t="s">
        <v>98</v>
      </c>
      <c r="B8" s="25">
        <v>43715966.950000003</v>
      </c>
    </row>
    <row r="9" spans="1:6" x14ac:dyDescent="0.3">
      <c r="A9" s="11" t="s">
        <v>101</v>
      </c>
      <c r="B9" s="25">
        <v>34152244.240000002</v>
      </c>
    </row>
    <row r="10" spans="1:6" x14ac:dyDescent="0.3">
      <c r="A10" s="11" t="s">
        <v>81</v>
      </c>
      <c r="B10" s="25">
        <v>79973833.260000005</v>
      </c>
    </row>
    <row r="11" spans="1:6" x14ac:dyDescent="0.3">
      <c r="A11" s="12" t="s">
        <v>66</v>
      </c>
      <c r="B11" s="26">
        <v>61116567.130000003</v>
      </c>
    </row>
    <row r="12" spans="1:6" x14ac:dyDescent="0.3">
      <c r="A12" s="6" t="s">
        <v>67</v>
      </c>
      <c r="B12" s="29">
        <v>361835444.72000003</v>
      </c>
    </row>
  </sheetData>
  <conditionalFormatting pivot="1" sqref="B7:B12">
    <cfRule type="colorScale" priority="6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B12">
    <cfRule type="colorScale" priority="5">
      <colorScale>
        <cfvo type="min"/>
        <cfvo type="percentile" val="50"/>
        <cfvo type="max"/>
        <color theme="0"/>
        <color theme="0"/>
        <color theme="0"/>
      </colorScale>
    </cfRule>
  </conditionalFormatting>
  <conditionalFormatting pivot="1">
    <cfRule type="colorScale" priority="4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B7:B11">
    <cfRule type="colorScale" priority="2">
      <colorScale>
        <cfvo type="min"/>
        <cfvo type="max"/>
        <color theme="0"/>
        <color theme="0"/>
      </colorScale>
    </cfRule>
  </conditionalFormatting>
  <conditionalFormatting pivot="1" sqref="B7:B11">
    <cfRule type="colorScale" priority="1">
      <colorScale>
        <cfvo type="min"/>
        <cfvo type="max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6 1 0 e e 7 f 9 - c c 0 d - 4 d e 7 - b d 0 e - 0 d b a 1 a 0 a 8 8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a 2 1 f 9 1 5 d - 4 d 8 5 - 4 e c 5 - 9 a d 7 - 4 8 1 0 0 7 9 f 8 3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  y e a r 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b 1 f 0 f 8 d 3 - f e 6 8 - 4 8 8 a - b 2 f b - c 7 5 0 7 b d 6 e 9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 p r o f i t < / M e a s u r e N a m e > < D i s p l a y N a m e > p r o f i t < / D i s p l a y N a m e > < V i s i b l e > T r u e 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 p r o f i t   % < / M e a s u r e N a m e > < D i s p l a y N a m e > p r o f i t   % 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D a t a M a s h u p   s q m i d = " 1 f f 3 b 7 4 8 - 5 e 9 b - 4 7 2 6 - 8 7 e c - a e 8 9 6 2 8 c 9 a 6 6 "   x m l n s = " h t t p : / / s c h e m a s . m i c r o s o f t . c o m / D a t a M a s h u p " > A A A A A E o I A A B Q S w M E F A A C A A g A 8 J m C W a B b b A a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R M z S 3 1 D O w 0 Y c J 2 v h m 5 i E U G A E d D J J F E r R x L s 0 p K S 1 K t U v N 0 / X 0 s 9 G H c W 3 0 o X 6 w A w B Q S w M E F A A C A A g A 8 J m C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P C Z g l n Z Z e R I S g U A A O I a A A A T A B w A R m 9 y b X V s Y X M v U 2 V j d G l v b j E u b S C i G A A o o B Q A A A A A A A A A A A A A A A A A A A A A A A A A A A D l W G 1 P 4 z g Q / o 7 E f 7 D C l 1 S K I l J e b u + 4 n t R t Q Y e 0 V 5 Y N t 9 K q R Z V J 3 T b a x O 7 Z T q F X 9 b / f O C + N 8 7 Y U F p D Q 8 Q H K 2 J n n m f E z 4 2 k E 8 a T P K H K T v 8 7 Z 3 p 6 Y Y 0 4 m 6 M A Q O C A C c T I 1 U A c F R O 7 v I f h x W c Q 9 A p Y L F k w I t y 9 8 2 G U a v d 9 G f w v C x a i 7 i s R 8 d E V J n / t L M u o T 8 V 2 y x c i 9 / j Q a k H v k K q d G a 3 / P p 7 q / H H f i h + M Q 8 + 9 E 1 q L q t K x k 7 e B p 4 K O x B u G J p Y o u c b 8 e H h h J V O g z l n O j 8 0 T H h j X A I e k Y u X 9 b + b / d D H u M S k L l 7 Z b x Z b h g X E K 4 P f e r I t A T S 7 v P v C i E X e b P B m Q N + y T w Q 1 8 S 3 j E s w 0 I 9 F k Q h F Z 0 j C 5 1 T j 0 1 8 O u s 4 7 Z O 2 h a 4 j J o k r V w H p 5 B / t A a P k t p W n d 4 7 p D L j e r B Z E k b 3 B d 7 D p h m M q p o y H i X e 1 K M x S Z N Z 6 b S T L D t C Q s A V J 8 i A 3 F s r s 7 Q b 7 U c G + y c l 8 5 i x k y v + f B M N J i Z x Q u p L a z R J v C w 3 T D d 0 g c D 0 c Y C 4 6 k k d N g T q P R l p h o q J N j q E S l I j u x v 9 C V i s L n M y g 7 p q C / U I W A f Y A 4 i s O I i 3 3 q T 2 2 m m X e l k E x e D Q G X c N K N / L s i R s A s D Q 6 j V h O I 1 i J 0 w 5 o a Y w b r e q r c M U O 4 E V C s h A K 8 c U 7 z 8 8 0 j S 2 r V 2 s b G c I b N o 5 C U I 2 t 4 + R 5 r e M J 1 V p s H E + s 1 u c V a x b 6 G A J T p X l J 5 e m x r R 6 J a z N b r h R t Q 5 G D o K V C r i x 4 w J S S 4 A W r H M 6 m G 0 j / G p 0 / e E E k 4 I i V R Q Z F S 0 M 9 b u N 6 i e p X o P 8 g g l z J e E 6 C I J H 8 / 2 w K 7 R 0 p O F s O L 5 U K 6 C s g f / D / h d 0 L L R M u C W B K U s Y K C X W L E e z N k T n M P N 6 i 3 / 9 A F R 6 t H M Z N 1 K 7 8 a R h g N C s U d K 0 C 0 h V X 7 a 8 r P E J V P W 6 K j V X 3 W 2 y q C 8 4 m k f e 6 c 1 W G 8 W o d M g V 4 w w a p h 9 T Y H 0 / f 6 2 i V 2 4 8 b 7 C c N 9 t N 3 O q K l 5 5 k 1 / W J o E 3 / p i / J E F k 9 w Z K Y k V O 3 t W J I Z 4 6 v q b Z D A V O x L z H 1 c c l S s 4 G K M e Q 1 P M b B W Z T o O Q f X z Y D W + 9 + U c 4 h D 1 N X 3 h w 2 j m k T H U 9 G 7 l k T z 5 / 5 o B J n B + 2 V m o z 9 I P i X 5 + 9 T J 5 Z H K 4 l q u q k Z L k 9 M Q Y h y z K F U C j 8 I 5 w v Y B 6 O P A i G C a A a v d O Q A y S l G e D U o j V W l p n L A a x e x s c F R i V J N e I W L x C V I Z q t b Z O Y S 4 g x + a B 2 m a 2 D 5 0 P 1 q + W 0 2 r Z d t 1 q 2 7 E + q N V N H j e j S x K f v 2 R J n H n A 6 t F P v t i K F L m L w J e g U T v + 8 H E 1 Y H I O y j R b F m Q 0 C L L f 5 w + S 4 z g U Y Z 9 z z r g + c F C 4 V i a Z v v W B Q y 1 o m a 3 y K r b f R E W F I 3 y K M M t E 6 n S p O 7 + k I q H j S s w l Y l P 0 l 2 o I O U 5 3 M k l 8 V V u s k e 5 N B 5 Y + u L Z j N 1 f T e M E c K j Q o s R y 6 B v g b w b w e r o k b I M c P 6 b j K Y M J s k G 5 R o L l C n 9 v z i x x V K l P c 2 r s K q K v E x + X 8 e P 7 i s 7 7 4 h s J K C u G J O A h h D u O / t 9 Z x S 1 d a y J b 1 S l M L u d I K d G A + 3 W I 1 U H b q O Z f x g H X m 8 0 e c m x k 7 u 1 F W o 2 q G t G k s N K e 5 0 i q w 6 v x y B a W 5 a E h G u y k Z J f R H s x F W T 1 D H O a r H K V J J h L K q l 3 y y 6 Q f 5 b u + W 7 y O V 7 1 T e e d 6 L r 1 l K f v N + T s U Y S n R G p B i r Z l z b 1 g v j g X r h Y q c D 9 4 4 v X j 7 C 1 x 5 K h E D w f Q l u 9 l E J M 5 7 i W y / 9 v n L n g S O 7 S t 5 i z m h 4 Z 1 B p 8 / G k k G W p e U T Y / e 4 q T w V b I t m n T V k x R c 9 n + 3 v 7 m W S 0 i f J N 5 L K d e E V 1 5 H 1 E O 7 9 o 2 j k 9 O T x 0 3 r N 4 a l X y 1 g O q 2 j L l x J / N Z X w A N c s h p p E 6 s 4 h D 2 u s 2 b a o d r x / B / K a + R W m p 7 s O g 5 1 N P V s e X U t j 1 z U 5 z e f Y f U E s B A i 0 A F A A C A A g A 8 J m C W a B b b A a n A A A A 9 w A A A B I A A A A A A A A A A A A A A A A A A A A A A E N v b m Z p Z y 9 Q Y W N r Y W d l L n h t b F B L A Q I t A B Q A A g A I A P C Z g l l T c j g s m w A A A O E A A A A T A A A A A A A A A A A A A A A A A P M A A A B b Q 2 9 u d G V u d F 9 U e X B l c 1 0 u e G 1 s U E s B A i 0 A F A A C A A g A 8 J m C W d l l 5 E h K B Q A A 4 h o A A B M A A A A A A A A A A A A A A A A A 2 w E A A E Z v c m 1 1 b G F z L 1 N l Y 3 R p b 2 4 x L m 1 Q S w U G A A A A A A M A A w D C A A A A c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W o A A A A A A A A P a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R X J y b 3 I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N C 0 x M i 0 w M l Q x M z o x N z o w M S 4 z O D c y N D c 1 W i I g L z 4 8 R W 5 0 c n k g V H l w Z T 0 i R m l s b E V y c m 9 y T W V z c 2 F n Z S I g V m F s d W U 9 I n N U a G U g R G F 0 Y S B N b 2 R l b C B 0 Y W J s Z S B j b 3 V s Z G 4 n d C B i Z S B y Z W Z y Z X N o Z W Q 6 J i N 4 R D s m I 3 h B O 1 d l I G N v d W x k b i d 0 I H J l Z n J l c 2 g g d G h l I G N v b m 5 l Y 3 R p b 2 4 g J 1 F 1 Z X J 5 I C 0 g Z G l t X 2 1 h c m t l d C c u I E h l c m U n c y B 0 a G U g Z X J y b 3 I g b W V z c 2 F n Z S B 3 Z S B n b 3 Q 6 J i N 4 Q T s m I 3 h B O 1 t E Y X R h U 2 9 1 c m N l L k 5 v d E Z v d W 5 k X S B G a W x l I G 9 y I E Z v b G R l c j o g V 2 U g Y 2 9 1 b G R u J 3 Q g Z m l u Z C B 0 a G U g Z m 9 s Z G V y I C d D O l x V c 2 V y c 1 x B e X V z a F x P b m V E c m l 2 Z V x E Z X N r d G 9 w X F N R T F x O Z X c g U 2 F s Z X N c Z G l t X 2 1 h c m t l d C 5 j c 3 Y n L i I g L z 4 8 R W 5 0 c n k g V H l w Z T 0 i R m l s b E V y c m 9 y Q 2 9 k Z S I g V m F s d W U 9 I n N S Z W Z y Z X N o V G F i b G V P Y m p l Y 3 R G Y W l s Z W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4 N D F l Y j Q 4 M i 1 i Y j B h L T Q w O G U t Y j Z h M C 1 m Y m F j N T k 1 N 2 Q 1 Y z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Q W R k Z W R U b 0 R h d G F N b 2 R l b C I g V m F s d W U 9 I m w x I i A v P j x F b n R y e S B U e X B l P S J S Z X N 1 b H R U e X B l I i B W Y W x 1 Z T 0 i c 0 V 4 Y 2 V w d G l v b i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A w N z F l Z j E t M D c 5 Y i 0 0 Z T l h L W I 2 M z Y t Z G M 0 N j c 5 Y j Z i Y z k 5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3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w M V Q x M T o 0 N j o y M S 4 z N T k 5 N T I x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E y M 2 M 5 M j A t M m Q z Z C 0 0 N m Q 3 L T k 1 O G Y t M D A 4 N T M 0 Y m I x N j Q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F e G N l c H R p b 2 4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E V u d H J 5 I F R 5 c G U 9 I l F 1 Z X J 5 R 3 J v d X B J R C I g V m F s d W U 9 I n N l M D A 3 M W V m M S 0 w N z l i L T R l O W E t Y j Y z N i 1 k Y z Q 2 N z l i N m J j O T k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V y c m 9 y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Q t M T I t M D J U M T M 6 M T c 6 M D M u M T A 3 M j A 2 N F o i I C 8 + P E V u d H J 5 I F R 5 c G U 9 I k Z p b G x F c n J v c k 1 l c 3 N h Z 2 U i I F Z h b H V l P S J z V G h l I E R h d G E g T W 9 k Z W w g d G F i b G U g Y 2 9 1 b G R u J 3 Q g Y m U g c m V m c m V z a G V k O i Y j e E Q 7 J i N 4 Q T t X Z S B j b 3 V s Z G 4 n d C B y Z W Z y Z X N o I H R o Z S B j b 2 5 u Z W N 0 a W 9 u I C d R d W V y e S A t I G R p b V 9 w c m 9 k d W N 0 J y 4 g S G V y Z S d z I H R o Z S B l c n J v c i B t Z X N z Y W d l I H d l I G d v d D o m I 3 h B O y Y j e E E 7 W 0 R h d G F T b 3 V y Y 2 U u T m 9 0 R m 9 1 b m R d I E Z p b G U g b 3 I g R m 9 s Z G V y O i B X Z S B j b 3 V s Z G 4 n d C B m a W 5 k I H R o Z S B m b 2 x k Z X I g J 0 M 6 X F V z Z X J z X E F 5 d X N o X E 9 u Z U R y a X Z l X E R l c 2 t 0 b 3 B c U 1 F M X E 5 l d y B T Y W x l c 1 x k a W 1 f c H J v Z H V j d C 5 j c 3 Y n L i I g L z 4 8 R W 5 0 c n k g V H l w Z T 0 i R m l s b E V y c m 9 y Q 2 9 k Z S I g V m F s d W U 9 I n N S Z W Z y Z X N o V G F i b G V P Y m p l Y 3 R G Y W l s Z W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Z W Z k Y T I 4 M i 0 3 Z G Q 4 L T Q z O D E t Y m M 1 N y 0 x M D c 1 Y W R i M m Y y M D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k F k Z G V k V G 9 E Y X R h T W 9 k Z W w i I F Z h b H V l P S J s M S I g L z 4 8 R W 5 0 c n k g V H l w Z T 0 i U m V z d W x 0 V H l w Z S I g V m F s d W U 9 I n N F e G N l c H R p b 2 4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w M D c x Z W Y x L T A 3 O W I t N G U 5 Y S 1 i N j M 2 L W R j N D Y 3 O W I 2 Y m M 5 O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y L T A x V D E y O j Q 1 O j Q x L j U 0 M z c x M z N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I H l l Y X I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2 Y y N j Z k Z W U t Z D h m N S 0 0 N m V k L W F k N G Y t Y T k w N z J m M W U y M W Q y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y B N b 2 5 0 a C w x f S Z x d W 9 0 O y w m c X V v d D t T Z W N 0 a W 9 u M S 9 k a W 1 f Z G F 0 Z S 9 B Z G R l Z C B D d X N 0 b 2 0 z L n t G W S B 5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I E 1 v b n R o L D F 9 J n F 1 b 3 Q 7 L C Z x d W 9 0 O 1 N l Y 3 R p b 2 4 x L 2 R p b V 9 k Y X R l L 0 F k Z G V k I E N 1 c 3 R v b T M u e 0 Z Z I H l l Y X I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N l M D A 3 M W V m M S 0 w N z l i L T R l O W E t Y j Y z N i 1 k Y z Q 2 N z l i N m J j O T k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y L T A x V D E 3 O j A y O j Q 2 L j I 3 O T M x M T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G I x M T h m O T g t M z g z N C 0 0 O D A 2 L T h i N T g t M z J l Z j Y 0 Y z A 2 N W E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5 z X 3 R h c m d l d H N f M j A y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Q X l 1 c 2 g l N U N P b m V E c m l 2 Z S U 1 Q 0 R l c 2 t 0 b 3 A l N U N T U U w l N U N O Z X c l M j B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F 5 d X N o J T V D T 2 5 l R H J p d m U l N U N E Z X N r d G 9 w J T V D U 1 F M J T V D T m V 3 J T I w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F 5 d X N o J T V D T 2 5 l R H J p d m U l N U N E Z X N r d G 9 w J T V D U 1 F M J T V D T m V 3 J T I w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J l b m F t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R Q U F B Q U F B Q U F E e E h n Z m d t d 2 V h V H J Z M j N F W j V 0 c n l a Q 1 d S c G J X V n V j M m x 2 Y m d B Q U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x M i 0 w M V Q x M T o 0 N z o y N C 4 z N z Q y N D E y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c y N D c x O T k t Y j Y w O S 0 0 M D U 3 L T g 5 M W Q t Y 2 E w N T Y 5 M W I z Y z M y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0 5 l d y B T Y W x l c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5 l d y B T Y W x l c y 9 T b 3 V y Y 2 U u e 0 N v b n R l b n Q s M H 0 m c X V v d D s s J n F 1 b 3 Q 7 U 2 V j d G l v b j E v T m V 3 I F N h b G V z L 1 N v d X J j Z S 5 7 T m F t Z S w x f S Z x d W 9 0 O y w m c X V v d D t T Z W N 0 a W 9 u M S 9 O Z X c g U 2 F s Z X M v U 2 9 1 c m N l L n t F e H R l b n N p b 2 4 s M n 0 m c X V v d D s s J n F 1 b 3 Q 7 U 2 V j d G l v b j E v T m V 3 I F N h b G V z L 1 N v d X J j Z S 5 7 R G F 0 Z S B h Y 2 N l c 3 N l Z C w z f S Z x d W 9 0 O y w m c X V v d D t T Z W N 0 a W 9 u M S 9 O Z X c g U 2 F s Z X M v U 2 9 1 c m N l L n t E Y X R l I G 1 v Z G l m a W V k L D R 9 J n F 1 b 3 Q 7 L C Z x d W 9 0 O 1 N l Y 3 R p b 2 4 x L 0 5 l d y B T Y W x l c y 9 T b 3 V y Y 2 U u e 0 R h d G U g Y 3 J l Y X R l Z C w 1 f S Z x d W 9 0 O y w m c X V v d D t T Z W N 0 a W 9 u M S 9 O Z X c g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T m V 3 I F N h b G V z L 1 N v d X J j Z S 5 7 Q 2 9 u d G V u d C w w f S Z x d W 9 0 O y w m c X V v d D t T Z W N 0 a W 9 u M S 9 O Z X c g U 2 F s Z X M v U 2 9 1 c m N l L n t O Y W 1 l L D F 9 J n F 1 b 3 Q 7 L C Z x d W 9 0 O 1 N l Y 3 R p b 2 4 x L 0 5 l d y B T Y W x l c y 9 T b 3 V y Y 2 U u e 0 V 4 d G V u c 2 l v b i w y f S Z x d W 9 0 O y w m c X V v d D t T Z W N 0 a W 9 u M S 9 O Z X c g U 2 F s Z X M v U 2 9 1 c m N l L n t E Y X R l I G F j Y 2 V z c 2 V k L D N 9 J n F 1 b 3 Q 7 L C Z x d W 9 0 O 1 N l Y 3 R p b 2 4 x L 0 5 l d y B T Y W x l c y 9 T b 3 V y Y 2 U u e 0 R h d G U g b W 9 k a W Z p Z W Q s N H 0 m c X V v d D s s J n F 1 b 3 Q 7 U 2 V j d G l v b j E v T m V 3 I F N h b G V z L 1 N v d X J j Z S 5 7 R G F 0 Z S B j c m V h d G V k L D V 9 J n F 1 b 3 Q 7 L C Z x d W 9 0 O 1 N l Y 3 R p b 2 4 x L 0 5 l d y B T Y W x l c y 9 T b 3 V y Y 2 U u e 0 Z v b G R l c i B Q Y X R o L D d 9 J n F 1 b 3 Q 7 X S w m c X V v d D t S Z W x h d G l v b n N o a X B J b m Z v J n F 1 b 3 Q 7 O l t d f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V 9 t b 2 5 0 a G x 5 X 3 d p d G h f Y 2 9 z d D w v S X R l b V B h d G g + P C 9 J d G V t T G 9 j Y X R p b 2 4 + P F N 0 Y W J s Z U V u d H J p Z X M + P E V u d H J 5 I F R 5 c G U 9 I k Z p b G x T d G F 0 d X M i I F Z h b H V l P S J z R X J y b 3 I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F b m F i b G V k I i B W Y W x 1 Z T 0 i b D A i I C 8 + P E V u d H J 5 I F R 5 c G U 9 I k Z p b G x D b 2 x 1 b W 5 U e X B l c y I g V m F s d W U 9 I n N C d 1 l E Q X d V P S I g L z 4 8 R W 5 0 c n k g V H l w Z T 0 i R m l s b E x h c 3 R V c G R h d G V k I i B W Y W x 1 Z T 0 i Z D I w M j Q t M T I t M D J U M T M 6 M T c 6 M D Q u O T Q 4 O T k y M V o i I C 8 + P E V u d H J 5 I F R 5 c G U 9 I k Z p b G x F c n J v c k 1 l c 3 N h Z 2 U i I F Z h b H V l P S J z V G h l I E R h d G E g T W 9 k Z W w g d G F i b G U g Y 2 9 1 b G R u J 3 Q g Y m U g c m V m c m V z a G V k O i Y j e E Q 7 J i N 4 Q T t X Z S B j b 3 V s Z G 4 n d C B y Z W Z y Z X N o I H R o Z S B j b 2 5 u Z W N 0 a W 9 u I C d R d W V y e S A t I G Z h Y 3 R f c 2 F s Z V 9 t b 2 5 0 a G x 5 X 3 d p d G h f Y 2 9 z d C c u I E h l c m U n c y B 0 a G U g Z X J y b 3 I g b W V z c 2 F n Z S B 3 Z S B n b 3 Q 6 J i N 4 Q T s m I 3 h B O 1 t F e H B y Z X N z a W 9 u L k V y c m 9 y X S B U a G U g c G F y Y W 1 l d G V y I G l z I G V 4 c G V j d G V k I H R v I G J l I G 9 m I H R 5 c G U g V G V 4 d C 5 U e X B l I G 9 y I E J p b m F y e S 5 U e X B l L i I g L z 4 8 R W 5 0 c n k g V H l w Z T 0 i R m l s b E V y c m 9 y Q 2 9 k Z S I g V m F s d W U 9 I n N S Z W Z y Z X N o V G F i b G V P Y m p l Y 3 R G Y W l s Z W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Y 2 I x M m M 4 Z S 0 x Z j U 5 L T Q 2 O G M t O G I 4 N C 0 3 Z T c w Y m Q 4 M 2 J i Y T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X 2 1 v b n R o b H k i I C 8 + P E V u d H J 5 I F R 5 c G U 9 I k F k Z G V k V G 9 E Y X R h T W 9 k Z W w i I F Z h b H V l P S J s M S I g L z 4 8 R W 5 0 c n k g V H l w Z T 0 i U m V z d W x 0 V H l w Z S I g V m F s d W U 9 I n N F e G N l c H R p b 2 4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X 2 1 v b n R o b H k v Q 2 h h b m d l Z C B U e X B l L n t k Y X R l L D B 9 J n F 1 b 3 Q 7 L C Z x d W 9 0 O 1 N l Y 3 R p b 2 4 x L 2 Z h Y 3 R f c 2 F s Z V 9 t b 2 5 0 a G x 5 L 0 N o Y W 5 n Z W Q g V H l w Z S 5 7 c H J v Z H V j d F 9 j b 2 R l L D F 9 J n F 1 b 3 Q 7 L C Z x d W 9 0 O 1 N l Y 3 R p b 2 4 x L 2 Z h Y 3 R f c 2 F s Z V 9 t b 2 5 0 a G x 5 L 0 N o Y W 5 n Z W Q g V H l w Z S 5 7 Y 3 V z d G 9 t Z X J f Y 2 9 k Z S w y f S Z x d W 9 0 O y w m c X V v d D t T Z W N 0 a W 9 u M S 9 m Y W N 0 X 3 N h b G V f b W 9 u d G h s e S 9 D Y W x j d W x h d G V k I E F i c 2 9 s d X R l I F Z h b H V l L n t R d H k s M 3 0 m c X V v d D s s J n F 1 b 3 Q 7 U 2 V j d G l v b j E v Z m F j d F 9 z Y W x l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V 9 t b 2 5 0 a G x 5 L 0 N o Y W 5 n Z W Q g V H l w Z S 5 7 Z G F 0 Z S w w f S Z x d W 9 0 O y w m c X V v d D t T Z W N 0 a W 9 u M S 9 m Y W N 0 X 3 N h b G V f b W 9 u d G h s e S 9 D a G F u Z 2 V k I F R 5 c G U u e 3 B y b 2 R 1 Y 3 R f Y 2 9 k Z S w x f S Z x d W 9 0 O y w m c X V v d D t T Z W N 0 a W 9 u M S 9 m Y W N 0 X 3 N h b G V f b W 9 u d G h s e S 9 D a G F u Z 2 V k I F R 5 c G U u e 2 N 1 c 3 R v b W V y X 2 N v Z G U s M n 0 m c X V v d D s s J n F 1 b 3 Q 7 U 2 V j d G l v b j E v Z m F j d F 9 z Y W x l X 2 1 v b n R o b H k v Q 2 F s Y 3 V s Y X R l Z C B B Y n N v b H V 0 Z S B W Y W x 1 Z S 5 7 U X R 5 L D N 9 J n F 1 b 3 Q 7 L C Z x d W 9 0 O 1 N l Y 3 R p b 2 4 x L 2 Z h Y 3 R f c 2 F s Z V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V 9 t b 2 5 0 a G x 5 X 3 d p d G h f Y 2 9 z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V 9 t b 2 5 0 a G x 5 X 3 d p d G h f Y 2 9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X 3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1 N z h j O T g w L T c 5 M G Q t N G Y 1 Z S 0 5 N T A 5 L T g w N G U 3 M T k 0 Y z J k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c H J v Z H V j d F 9 j b 2 R l J n F 1 b 3 Q 7 X S w m c X V v d D t x d W V y e V J l b G F 0 a W 9 u c 2 h p c H M m c X V v d D s 6 W 1 0 s J n F 1 b 3 Q 7 Y 2 9 s d W 1 u S W R l b n R p d G l l c y Z x d W 9 0 O z p b J n F 1 b 3 Q 7 U 2 V j d G l v b j E v R m l u Y W 5 j Z S B y Z W Y v Q 2 h h b m d l Z C B U e X B l L n t k Y X R l L D B 9 J n F 1 b 3 Q 7 L C Z x d W 9 0 O 1 N l Y 3 R p b 2 4 x L 0 Z p b m F u Y 2 U g c m V m L 0 N o Y W 5 n Z W Q g V H l w Z S 5 7 c H J v Z H V j d F 9 j b 2 R l L D F 9 J n F 1 b 3 Q 7 L C Z x d W 9 0 O 1 N l Y 3 R p b 2 4 x L 0 Z p b m F u Y 2 U g c m V m L 0 N o Y W 5 n Z W Q g V H l w Z S 5 7 Y 3 V z d G 9 t Z X J f Y 2 9 k Z S w y f S Z x d W 9 0 O y w m c X V v d D t T Z W N 0 a W 9 u M S 9 G a W 5 h b m N l I H J l Z i 9 D a G F u Z 2 V k I F R 5 c G U u e 1 F 0 e S w z f S Z x d W 9 0 O y w m c X V v d D t T Z W N 0 a W 9 u M S 9 G a W 5 h b m N l I H J l Z i 9 D a G F u Z 2 V k I F R 5 c G U u e 2 5 l d F 9 z Y W x l c 1 9 h b W 9 1 b n Q s N H 0 m c X V v d D s s J n F 1 b 3 Q 7 U 2 V j d G l v b j E v R m l u Y W 5 j Z S B y Z W Y v Q 2 h h b m d l Z C B U e X B l L n t m c m V p Z 2 h 0 X 2 N v c 3 Q s N X 0 m c X V v d D s s J n F 1 b 3 Q 7 U 2 V j d G l v b j E v R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y Z x d W 9 0 O 3 B y b 2 R 1 Y 3 R f Y 2 9 k Z S Z x d W 9 0 O 1 0 s J n F 1 b 3 Q 7 Q 2 9 s d W 1 u S W R l b n R p d G l l c y Z x d W 9 0 O z p b J n F 1 b 3 Q 7 U 2 V j d G l v b j E v R m l u Y W 5 j Z S B y Z W Y v Q 2 h h b m d l Z C B U e X B l L n t k Y X R l L D B 9 J n F 1 b 3 Q 7 L C Z x d W 9 0 O 1 N l Y 3 R p b 2 4 x L 0 Z p b m F u Y 2 U g c m V m L 0 N o Y W 5 n Z W Q g V H l w Z S 5 7 c H J v Z H V j d F 9 j b 2 R l L D F 9 J n F 1 b 3 Q 7 L C Z x d W 9 0 O 1 N l Y 3 R p b 2 4 x L 0 Z p b m F u Y 2 U g c m V m L 0 N o Y W 5 n Z W Q g V H l w Z S 5 7 Y 3 V z d G 9 t Z X J f Y 2 9 k Z S w y f S Z x d W 9 0 O y w m c X V v d D t T Z W N 0 a W 9 u M S 9 G a W 5 h b m N l I H J l Z i 9 D a G F u Z 2 V k I F R 5 c G U u e 1 F 0 e S w z f S Z x d W 9 0 O y w m c X V v d D t T Z W N 0 a W 9 u M S 9 G a W 5 h b m N l I H J l Z i 9 D a G F u Z 2 V k I F R 5 c G U u e 2 5 l d F 9 z Y W x l c 1 9 h b W 9 1 b n Q s N H 0 m c X V v d D s s J n F 1 b 3 Q 7 U 2 V j d G l v b j E v R m l u Y W 5 j Z S B y Z W Y v Q 2 h h b m d l Z C B U e X B l L n t m c m V p Z 2 h 0 X 2 N v c 3 Q s N X 0 m c X V v d D s s J n F 1 b 3 Q 7 U 2 V j d G l v b j E v R m l u Y W 5 j Z S B y Z W Y v Q 2 h h b m d l Z C B U e X B l L n t t Y W 5 1 Z m F j d H V y a W 5 n X 2 N v c 3 Q s N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D b 2 x 1 b W 5 U e X B l c y I g V m F s d W U 9 I n N D U V l E Q X d V R k J R P T 0 i I C 8 + P E V u d H J 5 I F R 5 c G U 9 I k Z p b G x M Y X N 0 V X B k Y X R l Z C I g V m F s d W U 9 I m Q y M D I 0 L T E y L T A y V D E z O j I 1 O j A y L j M z O T I 5 M T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j A i I C 8 + P E V u d H J 5 I F R 5 c G U 9 I k F k Z G V k V G 9 E Y X R h T W 9 k Z W w i I F Z h b H V l P S J s M S I g L z 4 8 R W 5 0 c n k g V H l w Z T 0 i U m V j b 3 Z l c n l U Y X J n Z X R T a G V l d C I g V m F s d W U 9 I n N G a W 5 h b m N l I H J l Z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G a W 5 h b m N l X 3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X 3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X 3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F u Y 2 V f c m V m L 1 J l b W 9 2 Z W Q l M j B E d X B s a W N h d G V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d A y k W Z N U V I u S U 5 I v n 9 x x M A A A A A A g A A A A A A E G Y A A A A B A A A g A A A A 6 o w A F t X s j l W 8 5 C V q h 9 I E w O H T f L D 1 z Z A Z Y E J y Q z y U J d k A A A A A D o A A A A A C A A A g A A A A v k 4 A 8 X I / e T M l J K + I B s a / 4 4 L R Y U S E 4 R t v 6 Q b Y O u k j W i 5 Q A A A A a 8 L A t y / e K A l A M N e 2 x L f 1 1 t u t n S 5 v U 1 7 V 4 H X P I X + K W c c h k Y j p C o s 1 t o W K Y j 7 3 2 U L 9 e i l H L G K N t Q D P a z t Z e j N x o 2 I d y y 5 A P w D W + l c i w q W u 3 x x A A A A A p K 1 m K c u A e z W o q 9 I e 0 x s 0 Z Q B l 5 I i N P Q 6 w L / / C I / f A P A i e a Z n D O t 2 A 5 K t B o 7 B o f E h V O t N C n A 9 4 u 5 7 5 s m F 2 h T Y w q Q = = < / D a t a M a s h u p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 F i n a n c e   r e f 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 F i n a n c e   r e f 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 2 0 2 4 - 1 2 - 0 2 T 1 9 : 3 2 : 0 6 . 1 3 2 9 1 + 0 5 : 3 0 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0 0 7 1 4 5 e - 2 5 b 6 - 4 5 a e - 9 9 a 4 - 6 d d 2 8 c c 7 3 8 8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 p r o f i t   % < / M e a s u r e N a m e > < D i s p l a y N a m e > p r o f i t   % 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f a 8 4 8 f f - 4 2 5 e - 4 2 2 3 - a c 6 f - e a 3 0 2 3 1 7 9 c c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 p r o f i t < / M e a s u r e N a m e > < D i s p l a y N a m e > p r o f i t < / D i s p l a y N a m e > < V i s i b l e > T r u e < / V i s i b l e > < / i t e m > < i t e m > < M e a s u r e N a m e > 2 0   v s   2 1 < / M e a s u r e N a m e > < D i s p l a y N a m e > 2 0   v s   2 1 < / D i s p l a y N a m e > < V i s i b l e > T r u e < / V i s i b l e > < / i t e m > < i t e m > < M e a s u r e N a m e > p r o f i t   % < / M e a s u r e N a m e > < D i s p l a y N a m e > p r o f i t   % < / D i s p l a y N a m e > < V i s i b l e > T r u e 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1 e a d 0 9 e 8 - 8 c e 6 - 4 0 9 3 - 9 2 f 6 - 2 7 7 4 f 3 b 3 4 e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 p r o f i t < / M e a s u r e N a m e > < D i s p l a y N a m e > p r o f i t < / D i s p l a y N a m e > < V i s i b l e > T r u e < / V i s i b l e > < / i t e m > < i t e m > < M e a s u r e N a m e > 2 0   v s   2 1 < / M e a s u r e N a m e > < D i s p l a y N a m e > 2 0   v s   2 1 < / D i s p l a y N a m e > < V i s i b l e > T r u e < / V i s i b l e > < / i t e m > < i t e m > < M e a s u r e N a m e > p r o f i t   % < / M e a s u r e N a m e > < D i s p l a y N a m e > p r o f i t   % < / D i s p l a y N a m e > < V i s i b l e > T r u e 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5 b 7 9 7 4 7 - 6 8 9 2 - 4 8 0 b - 8 e b f - 2 5 b a 9 5 e 6 0 6 5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 p r o f i t   % < / M e a s u r e N a m e > < D i s p l a y N a m e > p r o f i t   % 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 d i m _ m a r k e t _ 1 a c 7 6 4 f 4 - 9 7 8 d - 4 5 4 d - b 2 4 0 - 2 9 e f d 9 5 9 d 0 f 6 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 d i m _ c u s t o m e r _ 7 c 8 8 4 0 b 6 - 7 d 4 e - 4 5 4 8 - a c d c - a 3 3 8 1 1 3 b 4 0 e a 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 f a c t _ s a l e _ m o n t h l y _ a 8 8 8 f a 9 d - 6 7 1 6 - 4 d 7 3 - b 9 9 a - d 8 4 e 0 5 d 4 c 9 0 2 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 d i m _ p r o d u c t _ 0 8 c c c 9 6 a - f 2 e a - 4 4 b 8 - 8 a 8 b - 6 1 6 d 9 7 2 4 b c 6 8 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 d i m _ d a t e _ a 2 1 f 9 1 5 d - 4 d 8 5 - 4 e c 5 - 9 a d 7 - 4 8 1 0 0 7 9 f 8 3 2 f 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 n s _ t a r g e t s _ 2 0 2 1 _ 6 1 0 e e 7 f 9 - c c 0 d - 4 d e 7 - b d 0 e - 0 d b a 1 a 0 a 8 8 3 1 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 F i n a n c e   r e f _ e c 1 d 4 7 6 1 - 5 0 5 0 - 4 b 4 7 - 9 2 7 f - e 7 1 9 0 6 f b 1 2 9 6 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m a r k e t _ 1 a c 7 6 4 f 4 - 9 7 8 d - 4 5 4 d - b 2 4 0 - 2 9 e f d 9 5 9 d 0 f 6 , d i m _ c u s t o m e r _ 7 c 8 8 4 0 b 6 - 7 d 4 e - 4 5 4 8 - a c d c - a 3 3 8 1 1 3 b 4 0 e a , d i m _ p r o d u c t _ 0 8 c c c 9 6 a - f 2 e a - 4 4 b 8 - 8 a 8 b - 6 1 6 d 9 7 2 4 b c 6 8 , f a c t _ s a l e _ m o n t h l y _ a 8 8 8 f a 9 d - 6 7 1 6 - 4 d 7 3 - b 9 9 a - d 8 4 e 0 5 d 4 c 9 0 2 , d i m _ d a t e _ a 2 1 f 9 1 5 d - 4 d 8 5 - 4 e c 5 - 9 a d 7 - 4 8 1 0 0 7 9 f 8 3 2 f , n s _ t a r g e t s _ 2 0 2 1 _ 6 1 0 e e 7 f 9 - c c 0 d - 4 d e 7 - b d 0 e - 0 d b a 1 a 0 a 8 8 3 1 , F i n a n c e   r e f _ e c 1 d 4 7 6 1 - 5 0 5 0 - 4 b 4 7 - 9 2 7 f - e 7 1 9 0 6 f b 1 2 9 6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1 a c 7 6 4 f 4 - 9 7 8 d - 4 5 4 d - b 2 4 0 - 2 9 e f d 9 5 9 d 0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b 7 8 7 e 1 1 - 8 9 7 0 - 4 1 a 2 - b f 0 f - c 1 4 c 3 7 2 4 2 c a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 p r o f i t < / M e a s u r e N a m e > < D i s p l a y N a m e > p r o f i t < / D i s p l a y N a m e > < V i s i b l e > T r u e < / V i s i b l e > < / i t e m > < i t e m > < M e a s u r e N a m e > 2 0   v s   2 1 < / M e a s u r e N a m e > < D i s p l a y N a m e > 2 0   v s   2 1 < / D i s p l a y N a m e > < V i s i b l e > T r u e < / V i s i b l e > < / i t e m > < i t e m > < M e a s u r e N a m e > p r o f i t   % < / M e a s u r e N a m e > < D i s p l a y N a m e > p r o f i t   % < / D i s p l a y N a m e > < V i s i b l e > T r u e 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c 8 4 c f 8 1 - d 9 3 7 - 4 b 9 9 - a 6 1 1 - 0 8 0 4 f b 7 a 9 b 9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 p r o f i t   % < / M e a s u r e N a m e > < D i s p l a y N a m e > p r o f i t   % 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f 8 a 7 f e 2 - 3 3 b 1 - 4 2 f f - 9 7 0 f - 9 0 2 9 3 0 9 7 0 8 6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 p r o f i t   % < / M e a s u r e N a m e > < D i s p l a y N a m e > p r o f i t   % 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p r o d u c t _ 0 8 c c c 9 6 a - f 2 e a - 4 4 b 8 - 8 a 8 b - 6 1 6 d 9 7 2 4 b c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c u s t o m e r _ 7 c 8 8 4 0 b 6 - 7 d 4 e - 4 5 4 8 - a c d c - a 3 3 8 1 1 3 b 4 0 e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9 0 6 b 5 1 4 e - 7 5 5 9 - 4 f 3 4 - 9 1 3 f - 0 f c 7 f c 2 2 f 4 9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 p r o f i t   % < / M e a s u r e N a m e > < D i s p l a y N a m e > p r o f i t   % < / D i s p l a y N a m e > < V i s i b l e > F a l s e < / V i s i b l e > < / i t e m > < i t e m > < M e a s u r e N a m e > g r o w t h   % < / M e a s u r e N a m e > < D i s p l a y N a m e > g r o w t h 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f a c t _ s a l e _ m o n t h l y _ a 8 8 8 f a 9 d - 6 7 1 6 - 4 d 7 3 - b 9 9 a - d 8 4 e 0 5 d 4 c 9 0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 d a t e   ( Y e a r ) < / s t r i n g > < / k e y > < v a l u e > < i n t > 1 2 6 < / i n t > < / v a l u e > < / i t e m > < i t e m > < k e y > < s t r i n g > d a t e   ( Q u a r t e r ) < / s t r i n g > < / k e y > < v a l u e > < i n t > 1 5 4 < / i n t > < / v a l u e > < / i t e m > < i t e m > < k e y > < s t r i n g > d a t e   ( M o n t h   I n d e x ) < / s t r i n g > < / k e y > < v a l u e > < i n t > 1 9 2 < / i n t > < / v a l u e > < / i t e m > < i t e m > < k e y > < s t r i n g > d a t e   ( M o n t h ) < / s t r i n g > < / k e y > < v a l u e > < i n t > 1 4 5 < / i n t > < / v a l u e > < / i t e m > < i t e m > < k e y > < s t r i n g > F Y < / s t r i n g > < / k e y > < v a l u e > < i n t > 6 1 < / i n t > < / v a l u e > < / i t e m > < i t e m > < k e y > < s t r i n g >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 d a t e   ( Y e a r ) < / s t r i n g > < / k e y > < v a l u e > < i n t > 5 < / i n t > < / v a l u e > < / i t e m > < i t e m > < k e y > < s t r i n g > d a t e   ( Q u a r t e r ) < / s t r i n g > < / k e y > < v a l u e > < i n t > 6 < / i n t > < / v a l u e > < / i t e m > < i t e m > < k e y > < s t r i n g > d a t e   ( M o n t h   I n d e x ) < / s t r i n g > < / k e y > < v a l u e > < i n t > 7 < / i n t > < / v a l u e > < / i t e m > < i t e m > < k e y > < s t r i n g > d a t e   ( M o n t h ) < / s t r i n g > < / k e y > < v a l u e > < i n t > 8 < / i n t > < / v a l u e > < / i t e m > < i t e m > < k e y > < s t r i n g > F Y < / s t r i n g > < / k e y > < v a l u e > < i n t > 9 < / i n t > < / v a l u e > < / i t e m > < i t e m > < k e y > < s t r i n g > C O G S < / s t r i n g > < / k e y > < v a l u e > < i n t > 1 0 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 T a g s \ T a b l e s \ & l t ; T a b l e s \ F i n a n c e   r e f & g t ; 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 T a b l e s \ d i m _ m a r k e t \ M e a s u r e s \ T a r g e t   2 1 < / K e y > < / D i a g r a m O b j e c t K e y > < D i a g r a m O b j e c t K e y > < K e y > T a b l e s \ d i m _ m a r k e t \ M e a s u r e s \ 2 0 2 1   -   T a r g e t < / K e y > < / D i a g r a m O b j e c t K e y > < D i a g r a m O b j e c t K e y > < K e y > T a b l e s \ d i m _ m a r k e t \ M e a s u r e s \ % 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 T a b l e s \ f a c t _ s a l e _ m o n t h l y < / K e y > < / D i a g r a m O b j e c t K e y > < D i a g r a m O b j e c t K e y > < K e y > T a b l e s \ f a c t _ s a l e _ m o n t h l y \ C o l u m n s \ d a t e < / K e y > < / D i a g r a m O b j e c t K e y > < D i a g r a m O b j e c t K e y > < K e y > T a b l e s \ f a c t _ s a l e _ m o n t h l y \ C o l u m n s \ p r o d u c t _ c o d e < / K e y > < / D i a g r a m O b j e c t K e y > < D i a g r a m O b j e c t K e y > < K e y > T a b l e s \ f a c t _ s a l e _ m o n t h l y \ C o l u m n s \ c u s t o m e r _ c o d e < / K e y > < / D i a g r a m O b j e c t K e y > < D i a g r a m O b j e c t K e y > < K e y > T a b l e s \ f a c t _ s a l e _ m o n t h l y \ C o l u m n s \ Q t y < / K e y > < / D i a g r a m O b j e c t K e y > < D i a g r a m O b j e c t K e y > < K e y > T a b l e s \ f a c t _ s a l e _ m o n t h l y \ C o l u m n s \ n e t _ s a l e s _ a m o u n t < / K e y > < / D i a g r a m O b j e c t K e y > < D i a g r a m O b j e c t K e y > < K e y > T a b l e s \ f a c t _ s a l e _ m o n t h l y \ C o l u m n s \ d a t e   ( Y e a r ) < / K e y > < / D i a g r a m O b j e c t K e y > < D i a g r a m O b j e c t K e y > < K e y > T a b l e s \ f a c t _ s a l e _ m o n t h l y \ C o l u m n s \ d a t e   ( Q u a r t e r ) < / K e y > < / D i a g r a m O b j e c t K e y > < D i a g r a m O b j e c t K e y > < K e y > T a b l e s \ f a c t _ s a l e _ m o n t h l y \ C o l u m n s \ d a t e   ( M o n t h   I n d e x ) < / K e y > < / D i a g r a m O b j e c t K e y > < D i a g r a m O b j e c t K e y > < K e y > T a b l e s \ f a c t _ s a l e _ m o n t h l y \ C o l u m n s \ d a t e   ( M o n t h ) < / K e y > < / D i a g r a m O b j e c t K e y > < D i a g r a m O b j e c t K e y > < K e y > T a b l e s \ f a c t _ s a l e _ m o n t h l y \ C o l u m n s \ F Y < / K e y > < / D i a g r a m O b j e c t K e y > < D i a g r a m O b j e c t K e y > < K e y > T a b l e s \ f a c t _ s a l e _ m o n t h l y \ M e a s u r e s \ N e t   S a l e s < / K e y > < / D i a g r a m O b j e c t K e y > < D i a g r a m O b j e c t K e y > < K e y > T a b l e s \ f a c t _ s a l e _ m o n t h l y \ M e a s u r e s \ N e t   s a l e s   1 9 < / K e y > < / D i a g r a m O b j e c t K e y > < D i a g r a m O b j e c t K e y > < K e y > T a b l e s \ f a c t _ s a l e _ m o n t h l y \ M e a s u r e s \ N e t   s a l e s   2 0 < / K e y > < / D i a g r a m O b j e c t K e y > < D i a g r a m O b j e c t K e y > < K e y > T a b l e s \ f a c t _ s a l e _ m o n t h l y \ M e a s u r e s \ N e t   s a l e   2 1 < / K e y > < / D i a g r a m O b j e c t K e y > < D i a g r a m O b j e c t K e y > < K e y > T a b l e s \ f a c t _ s a l e _ m o n t h l y \ M e a s u r e s \ 2 1   v s   2 0 < / K e y > < / D i a g r a m O b j e c t K e y > < D i a g r a m O b j e c t K e y > < K e y > T a b l e s \ f a c t _ s a l e _ m o n t h l y \ M e a s u r e s \ p r o f i t < / K e y > < / D i a g r a m O b j e c t K e y > < D i a g r a m O b j e c t K e y > < K e y > T a b l e s \ f a c t _ s a l e _ m o n t h l y \ M e a s u r e s \ 2 0   v s   2 1 < / K e y > < / D i a g r a m O b j e c t K e y > < D i a g r a m O b j e c t K e y > < K e y > T a b l e s \ f a c t _ s a l e _ m o n t h l y \ M e a s u r e s \ p r o f i t   % < / K e y > < / D i a g r a m O b j e c t K e y > < D i a g r a m O b j e c t K e y > < K e y > T a b l e s \ f a c t _ s a l e _ m o n t h l y \ M e a s u r e s \ g r o w t h   % < / K e y > < / D i a g r a m O b j e c t K e y > < D i a g r a m O b j e c t K e y > < K e y > T a b l e s \ f a c t _ s a l e _ m o n t h l y \ M e a s u r e s \ 2 1   v s   2 2 < / K e y > < / D i a g r a m O b j e c t K e y > < D i a g r a m O b j e c t K e y > < K e y > T a b l e s \ f a c t _ s a l e _ m o n t h l y \ M e a s u r e s \ S u m   o f   n e t _ s a l e s _ a m o u n t < / K e y > < / D i a g r a m O b j e c t K e y > < D i a g r a m O b j e c t K e y > < K e y > T a b l e s \ f a c t _ s a l e _ m o n t h l y \ S u m   o f   n e t _ s a l e s _ a m o u n t \ A d d i t i o n a l   I n f o \ I m p l i c i t   M e a s u r e < / K e y > < / D i a g r a m O b j e c t K e y > < D i a g r a m O b j e c t K e y > < K e y > T a b l e s \ f a c t _ s a l e _ m o n t h l y \ M e a s u r e s \ S u m   o f   Q t y < / K e y > < / D i a g r a m O b j e c t K e y > < D i a g r a m O b j e c t K e y > < K e y > T a b l e s \ f a c t _ s a l e _ m o n t h l y \ S u m 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 T a b l e s \ F i n a n c e   r e f < / K e y > < / D i a g r a m O b j e c t K e y > < D i a g r a m O b j e c t K e y > < K e y > T a b l e s \ F i n a n c e   r e f \ C o l u m n s \ d a t e < / K e y > < / D i a g r a m O b j e c t K e y > < D i a g r a m O b j e c t K e y > < K e y > T a b l e s \ F i n a n c e   r e f \ C o l u m n s \ p r o d u c t _ c o d e < / K e y > < / D i a g r a m O b j e c t K e y > < D i a g r a m O b j e c t K e y > < K e y > T a b l e s \ F i n a n c e   r e f \ C o l u m n s \ c u s t o m e r _ c o d e < / K e y > < / D i a g r a m O b j e c t K e y > < D i a g r a m O b j e c t K e y > < K e y > T a b l e s \ F i n a n c e   r e f \ C o l u m n s \ Q t y < / K e y > < / D i a g r a m O b j e c t K e y > < D i a g r a m O b j e c t K e y > < K e y > T a b l e s \ F i n a n c e   r e f \ C o l u m n s \ n e t _ s a l e s _ a m o u n t < / K e y > < / D i a g r a m O b j e c t K e y > < D i a g r a m O b j e c t K e y > < K e y > T a b l e s \ F i n a n c e   r e f \ C o l u m n s \ f r e i g h t _ c o s t < / K e y > < / D i a g r a m O b j e c t K e y > < D i a g r a m O b j e c t K e y > < K e y > T a b l e s \ F i n a n c e   r e f \ C o l u m n s \ m a n u f a c t u r i n g _ c o s t 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 R e l a t i o n s h i p s \ & l t ; T a b l e s \ f a c t _ s a l e _ m o n t h l y \ C o l u m n s \ p r o d u c t _ c o d e & g t ; - & l t ; T a b l e s \ F i n a n c e   r e f \ C o l u m n s \ p r o d u c t _ c o d e & g t ; < / K e y > < / D i a g r a m O b j e c t K e y > < D i a g r a m O b j e c t K e y > < K e y > R e l a t i o n s h i p s \ & l t ; T a b l e s \ f a c t _ s a l e _ m o n t h l y \ C o l u m n s \ p r o d u c t _ c o d e & g t ; - & l t ; T a b l e s \ F i n a n c e   r e f \ C o l u m n s \ p r o d u c t _ c o d e & g t ; \ F K < / K e y > < / D i a g r a m O b j e c t K e y > < D i a g r a m O b j e c t K e y > < K e y > R e l a t i o n s h i p s \ & l t ; T a b l e s \ f a c t _ s a l e _ m o n t h l y \ C o l u m n s \ p r o d u c t _ c o d e & g t ; - & l t ; T a b l e s \ F i n a n c e   r e f \ C o l u m n s \ p r o d u c t _ c o d e & g t ; \ P K < / K e y > < / D i a g r a m O b j e c t K e y > < D i a g r a m O b j e c t K e y > < K e y > R e l a t i o n s h i p s \ & l t ; T a b l e s \ f a c t _ s a l e _ m o n t h l y \ C o l u m n s \ p r o d u c t _ c o d e & g t ; - & l t ; T a b l e s \ F i n a n c e   r e f \ C o l u m n s \ p r o d u c t _ c o d e & g t ; \ C r o s s F i l t e r < / K e y > < / D i a g r a m O b j e c t K e y > < / A l l K e y s > < S e l e c t e d K e y s > < D i a g r a m O b j e c t K e y > < K e y > R e l a t i o n s h i p s \ & l t ; T a b l e s \ f a c t _ s a l e _ m o n t h l y \ C o l u m n s \ p r o d u c t _ c o d e & g t ; - & l t ; T a b l e s \ F i n a n c e   r e f \ C o l u m n s \ p r o d u c t _ c o d e & g t ; 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  r e f & g t ; 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 1 6 6 . 8 < / H e i g h t > < I s E x p a n d e d > t r u e < / I s E x p a n d e d > < L a y e d O u t > t r u e < / L a y e d O u t > < T o p > 2 . 8 4 2 1 7 0 9 4 3 0 4 0 4 0 0 7 E - 1 4 < / T o p > < W i d t h > 2 0 4 . 8 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 1 8 8 . 4 0 0 0 0 0 0 0 0 0 0 0 3 8 < / H e i g h t > < I s E x p a n d e d > t r u e < / I s E x p a n d e d > < L a y e d O u t > t r u e < / L a y e d O u t > < L e f t > 2 7 2 . 7 0 3 8 1 0 5 6 7 6 6 5 7 6 < / L e f t > < T a b I n d e x > 1 < / T a b I n d e x > < T o p > 8 . 0 0 0 0 0 0 0 0 0 0 0 0 0 8 5 3 < / T o p > < W i d t h > 2 1 5 . 2 0 0 0 0 0 0 0 0 0 0 0 0 5 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 2 2 7 . 6 0 0 0 0 0 0 0 0 0 0 0 0 2 < / H e i g h t > < I s E x p a n d e d > t r u e < / I s E x p a n d e d > < L a y e d O u t > t r u e < / L a y e d O u t > < L e f t > 9 6 6 . 6 0 7 6 2 1 1 3 5 3 3 1 5 6 < / L e f t > < T a b I n d e x > 3 < / T a b I n d e x > < T o p > 0 . 8 0 0 0 0 0 0 0 0 0 0 0 0 1 1 3 7 < / T o p > < W i d t h > 2 1 3 . 5 9 9 9 9 9 9 9 9 9 9 9 9 1 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< / K e y > < / a : K e y > < a : V a l u e   i : t y p e = " D i a g r a m D i s p l a y N o d e V i e w S t a t e " > < H e i g h t > 2 3 8 . 4 0 0 0 0 0 0 0 0 0 0 0 0 9 < / H e i g h t > < I s E x p a n d e d > t r u e < / I s E x p a n d e d > < L a y e d O u t > t r u e < / L a y e d O u t > < L e f t > 5 7 7 . 3 1 1 4 3 1 7 0 2 9 9 7 2 < / L e f t > < S c r o l l V e r t i c a l O f f s e t > 0 . 5 6 9 9 9 9 9 9 9 9 9 9 7 0 9 < / S c r o l l V e r t i c a l O f f s e t > < T a b I n d e x > 2 < / T a b I n d e x > < T o p > 1 2 . 0 0 0 0 0 0 0 0 0 0 0 0 0 5 7 < / T o p > < W i d t h > 2 3 9 . 2 0 0 0 0 0 0 0 0 0 0 0 0 5 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 T a b l e s \ f a c t _ s a l e _ m o n t h l y \ M e a s u r e s \ N e t   s a l e 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 T a b l e s \ f a c t _ s a l e _ m o n t h l y \ M e a s u r e s \ 2 0   v s 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 T a b l e s \ f a c t _ s a l e _ m o n t h l y \ M e a s u r e s \ p r o f i t 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 T a b l e s \ f a c t _ s a l e _ m o n t h l y \ M e a s u r e s \ g r o w t h 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 T a b l e s \ f a c t _ s a l e _ m o n t h l y \ M e a s u r e s \ 2 1   v s  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 9 6 7 . 8 0 7 6 2 1 1 3 5 3 3 1 3 7 < / L e f t > < T a b I n d e x > 6 < / T a b I n d e x > < T o p > 3 9 6 . 6 0 0 0 0 0 0 0 0 0 0 0 1 4 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 1 4 9 . 2 < / H e i g h t > < I s E x p a n d e d > t r u e < / I s E x p a n d e d > < L a y e d O u t > t r u e < / L a y e d O u t > < L e f t > 3 3 0 . 2 0 7 6 2 1 1 3 5 3 3 1 4 6 < / L e f t > < T a b I n d e x > 5 < / T a b I n d e x > < T o p > 3 7 8 . 2 0 0 0 0 0 0 0 0 0 0 0 0 5 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< / K e y > < / a : K e y > < a : V a l u e   i : t y p e = " D i a g r a m D i s p l a y N o d e V i e w S t a t e " > < H e i g h t > 2 5 1 . 5 9 9 9 9 9 9 9 9 9 9 9 9 7 < / H e i g h t > < I s E x p a n d e d > t r u e < / I s E x p a n d e d > < L a y e d O u t > t r u e < / L a y e d O u t > < L e f t > 1 2 3 3 . 8 0 7 6 2 1 1 3 5 3 3 1 6 < / L e f t > < T a b I n d e x > 4 < / T a b I n d e x > < T o p > 2 3 5 . 9 0 0 0 0 0 0 0 0 0 0 0 0 6 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 ( 2 5 6 . 7 0 3 8 1 0 5 6 7 6 6 6 , 1 0 2 . 2 ) .   E n d   p o i n t   2 :   ( 2 2 0 . 8 , 7 3 . 4 ) 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 2 5 6 . 7 0 3 8 1 0 5 6 7 6 6 5 7 6 < / b : _ x > < b : _ y > 1 0 2 . 2 < / b : _ y > < / b : P o i n t > < b : P o i n t > < b : _ x > 2 4 0 . 7 5 1 9 0 5 5 < / b : _ x > < b : _ y > 1 0 2 . 2 < / b : _ y > < / b : P o i n t > < b : P o i n t > < b : _ x > 2 3 8 . 7 5 1 9 0 5 5 < / b : _ x > < b : _ y > 1 0 0 . 2 < / b : _ y > < / b : P o i n t > < b : P o i n t > < b : _ x > 2 3 8 . 7 5 1 9 0 5 5 < / b : _ x > < b : _ y > 7 5 . 4 < / b : _ y > < / b : P o i n t > < b : P o i n t > < b : _ x > 2 3 6 . 7 5 1 9 0 5 5 < / b : _ x > < b : _ y > 7 3 . 4 < / b : _ y > < / b : P o i n t > < b : P o i n t > < b : _ x > 2 2 0 . 8 < / b : _ x > < b : _ y > 7 3 . 4 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 2 5 6 . 7 0 3 8 1 0 5 6 7 6 6 5 7 6 < / b : _ x > < b : _ y > 9 4 . 2 < / b : _ y > < / L a b e l L o c a t i o n > < L o c a t i o n   x m l n s : b = " h t t p : / / s c h e m a s . d a t a c o n t r a c t . o r g / 2 0 0 4 / 0 7 / S y s t e m . W i n d o w s " > < b : _ x > 2 7 2 . 7 0 3 8 1 0 5 6 7 6 6 5 7 6 < / b : _ x > < b : _ y > 1 0 2 . 2 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 2 0 4 . 8 < / b : _ x > < b : _ y > 6 5 . 4 < / b : _ y > < / L a b e l L o c a t i o n > < L o c a t i o n   x m l n s : b = " h t t p : / / s c h e m a s . d a t a c o n t r a c t . o r g / 2 0 0 4 / 0 7 / S y s t e m . W i n d o w s " > < b : _ x > 2 0 4 . 8 < / b : _ x > < b : _ y > 7 3 . 4 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 2 5 6 . 7 0 3 8 1 0 5 6 7 6 6 5 7 6 < / b : _ x > < b : _ y > 1 0 2 . 2 < / b : _ y > < / b : P o i n t > < b : P o i n t > < b : _ x > 2 4 0 . 7 5 1 9 0 5 5 < / b : _ x > < b : _ y > 1 0 2 . 2 < / b : _ y > < / b : P o i n t > < b : P o i n t > < b : _ x > 2 3 8 . 7 5 1 9 0 5 5 < / b : _ x > < b : _ y > 1 0 0 . 2 < / b : _ y > < / b : P o i n t > < b : P o i n t > < b : _ x > 2 3 8 . 7 5 1 9 0 5 5 < / b : _ x > < b : _ y > 7 5 . 4 < / b : _ y > < / b : P o i n t > < b : P o i n t > < b : _ x > 2 3 6 . 7 5 1 9 0 5 5 < / b : _ x > < b : _ y > 7 3 . 4 < / b : _ y > < / b : P o i n t > < b : P o i n t > < b : _ x > 2 2 0 . 8 < / b : _ x > < b : _ y > 7 3 . 4 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 ( 5 6 1 . 3 1 1 4 3 1 7 0 2 9 9 7 , 1 3 1 . 2 ) .   E n d   p o i n t   2 :   ( 5 0 3 . 9 0 3 8 1 0 5 6 7 6 6 6 , 1 0 2 . 2 ) 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 5 6 1 . 3 1 1 4 3 1 7 0 2 9 9 7 2 < / b : _ x > < b : _ y > 1 3 1 . 2 < / b : _ y > < / b : P o i n t > < b : P o i n t > < b : _ x > 5 3 4 . 6 0 7 6 2 1 5 < / b : _ x > < b : _ y > 1 3 1 . 2 < / b : _ y > < / b : P o i n t > < b : P o i n t > < b : _ x > 5 3 2 . 6 0 7 6 2 1 5 < / b : _ x > < b : _ y > 1 2 9 . 2 < / b : _ y > < / b : P o i n t > < b : P o i n t > < b : _ x > 5 3 2 . 6 0 7 6 2 1 5 < / b : _ x > < b : _ y > 1 0 4 . 2 < / b : _ y > < / b : P o i n t > < b : P o i n t > < b : _ x > 5 3 0 . 6 0 7 6 2 1 5 < / b : _ x > < b : _ y > 1 0 2 . 2 < / b : _ y > < / b : P o i n t > < b : P o i n t > < b : _ x > 5 0 3 . 9 0 3 8 1 0 5 6 7 6 6 5 8 < / b : _ x > < b : _ y > 1 0 2 . 1 9 9 9 9 9 9 9 9 9 9 9 9 9 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 5 6 1 . 3 1 1 4 3 1 7 0 2 9 9 7 2 < / b : _ x > < b : _ y > 1 2 3 . 1 9 9 9 9 9 9 9 9 9 9 9 9 9 < / b : _ y > < / L a b e l L o c a t i o n > < L o c a t i o n   x m l n s : b = " h t t p : / / s c h e m a s . d a t a c o n t r a c t . o r g / 2 0 0 4 / 0 7 / S y s t e m . W i n d o w s " > < b : _ x > 5 7 7 . 3 1 1 4 3 1 7 0 2 9 9 7 2 < / b : _ x > < b : _ y > 1 3 1 . 2 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 4 8 7 . 9 0 3 8 1 0 5 6 7 6 6 5 8 < / b : _ x > < b : _ y > 9 4 . 1 9 9 9 9 9 9 9 9 9 9 9 9 8 9 < / b : _ y > < / L a b e l L o c a t i o n > < L o c a t i o n   x m l n s : b = " h t t p : / / s c h e m a s . d a t a c o n t r a c t . o r g / 2 0 0 4 / 0 7 / S y s t e m . W i n d o w s " > < b : _ x > 4 8 7 . 9 0 3 8 1 0 5 6 7 6 6 5 8 < / b : _ x > < b : _ y > 1 0 2 . 1 9 9 9 9 9 9 9 9 9 9 9 9 9 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 5 6 1 . 3 1 1 4 3 1 7 0 2 9 9 7 2 < / b : _ x > < b : _ y > 1 3 1 . 2 < / b : _ y > < / b : P o i n t > < b : P o i n t > < b : _ x > 5 3 4 . 6 0 7 6 2 1 5 < / b : _ x > < b : _ y > 1 3 1 . 2 < / b : _ y > < / b : P o i n t > < b : P o i n t > < b : _ x > 5 3 2 . 6 0 7 6 2 1 5 < / b : _ x > < b : _ y > 1 2 9 . 2 < / b : _ y > < / b : P o i n t > < b : P o i n t > < b : _ x > 5 3 2 . 6 0 7 6 2 1 5 < / b : _ x > < b : _ y > 1 0 4 . 2 < / b : _ y > < / b : P o i n t > < b : P o i n t > < b : _ x > 5 3 0 . 6 0 7 6 2 1 5 < / b : _ x > < b : _ y > 1 0 2 . 2 < / b : _ y > < / b : P o i n t > < b : P o i n t > < b : _ x > 5 0 3 . 9 0 3 8 1 0 5 6 7 6 6 5 8 < / b : _ x > < b : _ y > 1 0 2 . 1 9 9 9 9 9 9 9 9 9 9 9 9 9 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 ( 8 3 2 . 5 1 1 4 3 1 7 0 2 9 9 7 , 1 3 2 . 9 ) .   E n d   p o i n t   2 :   ( 9 5 0 . 6 0 7 6 2 1 1 3 5 3 3 1 , 1 1 2 . 9 ) 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 8 3 2 . 5 1 1 4 3 1 7 0 2 9 9 7 1 3 < / b : _ x > < b : _ y > 1 3 2 . 9 < / b : _ y > < / b : P o i n t > < b : P o i n t > < b : _ x > 8 8 9 . 5 5 9 5 2 6 5 < / b : _ x > < b : _ y > 1 3 2 . 9 < / b : _ y > < / b : P o i n t > < b : P o i n t > < b : _ x > 8 9 1 . 5 5 9 5 2 6 5 < / b : _ x > < b : _ y > 1 3 0 . 9 < / b : _ y > < / b : P o i n t > < b : P o i n t > < b : _ x > 8 9 1 . 5 5 9 5 2 6 5 < / b : _ x > < b : _ y > 1 1 4 . 9 < / b : _ y > < / b : P o i n t > < b : P o i n t > < b : _ x > 8 9 3 . 5 5 9 5 2 6 5 < / b : _ x > < b : _ y > 1 1 2 . 9 < / b : _ y > < / b : P o i n t > < b : P o i n t > < b : _ x > 9 5 0 . 6 0 7 6 2 1 1 3 5 3 3 1 4 4 < / b : _ x > < b : _ y > 1 1 2 . 9 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 8 1 6 . 5 1 1 4 3 1 7 0 2 9 9 7 1 3 < / b : _ x > < b : _ y > 1 2 4 . 9 < / b : _ y > < / L a b e l L o c a t i o n > < L o c a t i o n   x m l n s : b = " h t t p : / / s c h e m a s . d a t a c o n t r a c t . o r g / 2 0 0 4 / 0 7 / S y s t e m . W i n d o w s " > < b : _ x > 8 1 6 . 5 1 1 4 3 1 7 0 2 9 9 7 2 4 < / b : _ x > < b : _ y > 1 3 2 . 9 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 9 5 0 . 6 0 7 6 2 1 1 3 5 3 3 1 4 4 < / b : _ x > < b : _ y > 1 0 4 . 9 < / b : _ y > < / L a b e l L o c a t i o n > < L o c a t i o n   x m l n s : b = " h t t p : / / s c h e m a s . d a t a c o n t r a c t . o r g / 2 0 0 4 / 0 7 / S y s t e m . W i n d o w s " > < b : _ x > 9 6 6 . 6 0 7 6 2 1 1 3 5 3 3 1 4 4 < / b : _ x > < b : _ y > 1 1 2 . 9 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 8 3 2 . 5 1 1 4 3 1 7 0 2 9 9 7 1 3 < / b : _ x > < b : _ y > 1 3 2 . 9 < / b : _ y > < / b : P o i n t > < b : P o i n t > < b : _ x > 8 8 9 . 5 5 9 5 2 6 5 < / b : _ x > < b : _ y > 1 3 2 . 9 < / b : _ y > < / b : P o i n t > < b : P o i n t > < b : _ x > 8 9 1 . 5 5 9 5 2 6 5 < / b : _ x > < b : _ y > 1 3 0 . 9 < / b : _ y > < / b : P o i n t > < b : P o i n t > < b : _ x > 8 9 1 . 5 5 9 5 2 6 5 < / b : _ x > < b : _ y > 1 1 4 . 9 < / b : _ y > < / b : P o i n t > < b : P o i n t > < b : _ x > 8 9 3 . 5 5 9 5 2 6 5 < / b : _ x > < b : _ y > 1 1 2 . 9 < / b : _ y > < / b : P o i n t > < b : P o i n t > < b : _ x > 9 5 0 . 6 0 7 6 2 1 1 3 5 3 3 1 4 4 < / b : _ x > < b : _ y > 1 1 2 . 9 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 ( 7 2 8 . 3 5 3 7 5 9 , 2 6 6 . 4 ) .   E n d   p o i n t   2 :   ( 9 5 1 . 8 0 7 6 2 1 1 3 5 3 3 1 , 4 6 1 . 6 ) 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 7 2 8 . 3 5 3 7 5 9 < / b : _ x > < b : _ y > 2 6 6 . 4 0 0 0 0 0 0 0 0 0 0 0 1 5 < / b : _ y > < / b : P o i n t > < b : P o i n t > < b : _ x > 7 2 8 . 3 5 3 7 5 9 < / b : _ x > < b : _ y > 4 5 9 . 6 < / b : _ y > < / b : P o i n t > < b : P o i n t > < b : _ x > 7 3 0 . 3 5 3 7 5 9 < / b : _ x > < b : _ y > 4 6 1 . 6 < / b : _ y > < / b : P o i n t > < b : P o i n t > < b : _ x > 9 5 1 . 8 0 7 6 2 1 1 3 5 3 3 1 3 7 < / b : _ x > < b : _ y > 4 6 1 . 6 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 7 2 0 . 3 5 3 7 5 9 < / b : _ x > < b : _ y > 2 5 0 . 4 0 0 0 0 0 0 0 0 0 0 0 1 5 < / b : _ y > < / L a b e l L o c a t i o n > < L o c a t i o n   x m l n s : b = " h t t p : / / s c h e m a s . d a t a c o n t r a c t . o r g / 2 0 0 4 / 0 7 / S y s t e m . W i n d o w s " > < b : _ x > 7 2 8 . 3 5 3 7 5 9 < / b : _ x > < b : _ y > 2 5 0 . 4 0 0 0 0 0 0 0 0 0 0 0 1 5 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 9 5 1 . 8 0 7 6 2 1 1 3 5 3 3 1 3 7 < / b : _ x > < b : _ y > 4 5 3 . 6 < / b : _ y > < / L a b e l L o c a t i o n > < L o c a t i o n   x m l n s : b = " h t t p : / / s c h e m a s . d a t a c o n t r a c t . o r g / 2 0 0 4 / 0 7 / S y s t e m . W i n d o w s " > < b : _ x > 9 6 7 . 8 0 7 6 2 1 1 3 5 3 3 1 3 7 < / b : _ x > < b : _ y > 4 6 1 . 6 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 7 2 8 . 3 5 3 7 5 9 < / b : _ x > < b : _ y > 2 6 6 . 4 0 0 0 0 0 0 0 0 0 0 0 1 5 < / b : _ y > < / b : P o i n t > < b : P o i n t > < b : _ x > 7 2 8 . 3 5 3 7 5 9 < / b : _ x > < b : _ y > 4 5 9 . 6 < / b : _ y > < / b : P o i n t > < b : P o i n t > < b : _ x > 7 3 0 . 3 5 3 7 5 9 < / b : _ x > < b : _ y > 4 6 1 . 6 < / b : _ y > < / b : P o i n t > < b : P o i n t > < b : _ x > 9 5 1 . 8 0 7 6 2 1 1 3 5 3 3 1 3 7 < / b : _ x > < b : _ y > 4 6 1 . 6 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 ( 3 1 4 . 2 0 7 6 2 1 1 3 5 3 3 1 , 4 5 2 . 8 ) .   E n d   p o i n t   2 :   ( 2 2 0 . 8 , 9 3 . 4 ) 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 3 1 4 . 2 0 7 6 2 1 1 3 5 3 3 1 4 1 < / b : _ x > < b : _ y > 4 5 2 . 7 9 9 9 9 9 9 9 9 9 9 9 9 5 < / b : _ y > < / b : P o i n t > < b : P o i n t > < b : _ x > 2 3 1 . 0 0 1 9 0 5 5 0 0 0 0 0 0 2 < / b : _ x > < b : _ y > 4 5 2 . 8 < / b : _ y > < / b : P o i n t > < b : P o i n t > < b : _ x > 2 2 9 . 0 0 1 9 0 5 5 0 0 0 0 0 0 2 < / b : _ x > < b : _ y > 4 5 0 . 8 < / b : _ y > < / b : P o i n t > < b : P o i n t > < b : _ x > 2 2 9 . 0 0 1 9 0 5 5 0 0 0 0 0 0 2 < / b : _ x > < b : _ y > 9 5 . 4 < / b : _ y > < / b : P o i n t > < b : P o i n t > < b : _ x > 2 2 7 . 0 0 1 9 0 5 5 0 0 0 0 0 0 2 < / b : _ x > < b : _ y > 9 3 . 4 < / b : _ y > < / b : P o i n t > < b : P o i n t > < b : _ x > 2 2 0 . 8 0 0 0 0 0 0 0 0 0 0 0 0 7 < / b : _ x > < b : _ y > 9 3 . 4 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 3 1 4 . 2 0 7 6 2 1 1 3 5 3 3 1 4 1 < / b : _ x > < b : _ y > 4 4 4 . 7 9 9 9 9 9 9 9 9 9 9 9 9 5 < / b : _ y > < / L a b e l L o c a t i o n > < L o c a t i o n   x m l n s : b = " h t t p : / / s c h e m a s . d a t a c o n t r a c t . o r g / 2 0 0 4 / 0 7 / S y s t e m . W i n d o w s " > < b : _ x > 3 3 0 . 2 0 7 6 2 1 1 3 5 3 3 1 4 6 < / b : _ x > < b : _ y > 4 5 2 . 8 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 2 0 4 . 8 0 0 0 0 0 0 0 0 0 0 0 0 7 < / b : _ x > < b : _ y > 8 5 . 4 < / b : _ y > < / L a b e l L o c a t i o n > < L o c a t i o n   x m l n s : b = " h t t p : / / s c h e m a s . d a t a c o n t r a c t . o r g / 2 0 0 4 / 0 7 / S y s t e m . W i n d o w s " > < b : _ x > 2 0 4 . 8 0 0 0 0 0 0 0 0 0 0 0 0 7 < / b : _ x > < b : _ y > 9 3 . 4 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 3 1 4 . 2 0 7 6 2 1 1 3 5 3 3 1 4 1 < / b : _ x > < b : _ y > 4 5 2 . 7 9 9 9 9 9 9 9 9 9 9 9 9 5 < / b : _ y > < / b : P o i n t > < b : P o i n t > < b : _ x > 2 3 1 . 0 0 1 9 0 5 5 0 0 0 0 0 0 2 < / b : _ x > < b : _ y > 4 5 2 . 8 < / b : _ y > < / b : P o i n t > < b : P o i n t > < b : _ x > 2 2 9 . 0 0 1 9 0 5 5 0 0 0 0 0 0 2 < / b : _ x > < b : _ y > 4 5 0 . 8 < / b : _ y > < / b : P o i n t > < b : P o i n t > < b : _ x > 2 2 9 . 0 0 1 9 0 5 5 0 0 0 0 0 0 2 < / b : _ x > < b : _ y > 9 5 . 4 < / b : _ y > < / b : P o i n t > < b : P o i n t > < b : _ x > 2 2 7 . 0 0 1 9 0 5 5 0 0 0 0 0 0 2 < / b : _ x > < b : _ y > 9 3 . 4 < / b : _ y > < / b : P o i n t > < b : P o i n t > < b : _ x > 2 2 0 . 8 0 0 0 0 0 0 0 0 0 0 0 0 7 < / b : _ x > < b : _ y > 9 3 . 4 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 ( 5 4 6 . 2 0 7 6 2 1 1 3 5 3 3 1 , 4 5 2 . 8 ) .   E n d   p o i n t   2 :   ( 9 5 1 . 8 0 7 6 2 1 1 3 5 3 3 1 , 4 8 1 . 6 ) 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 5 4 6 . 2 0 7 6 2 1 1 3 5 3 3 1 4 6 < / b : _ x > < b : _ y > 4 5 2 . 7 9 9 9 9 9 9 9 9 9 9 9 9 5 < / b : _ y > < / b : P o i n t > < b : P o i n t > < b : _ x > 7 1 3 . 8 5 3 7 5 9 < / b : _ x > < b : _ y > 4 5 2 . 8 < / b : _ y > < / b : P o i n t > < b : P o i n t > < b : _ x > 7 1 5 . 8 5 3 7 5 9 < / b : _ x > < b : _ y > 4 5 4 . 8 < / b : _ y > < / b : P o i n t > < b : P o i n t > < b : _ x > 7 1 5 . 8 5 3 7 5 9 < / b : _ x > < b : _ y > 4 7 9 . 6 < / b : _ y > < / b : P o i n t > < b : P o i n t > < b : _ x > 7 1 7 . 8 5 3 7 5 9 < / b : _ x > < b : _ y > 4 8 1 . 6 < / b : _ y > < / b : P o i n t > < b : P o i n t > < b : _ x > 9 5 1 . 8 0 7 6 2 1 1 3 5 3 3 1 3 7 < / b : _ x > < b : _ y > 4 8 1 . 6 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 5 3 0 . 2 0 7 6 2 1 1 3 5 3 3 1 4 6 < / b : _ x > < b : _ y > 4 4 4 . 7 9 9 9 9 9 9 9 9 9 9 9 9 5 < / b : _ y > < / L a b e l L o c a t i o n > < L o c a t i o n   x m l n s : b = " h t t p : / / s c h e m a s . d a t a c o n t r a c t . o r g / 2 0 0 4 / 0 7 / S y s t e m . W i n d o w s " > < b : _ x > 5 3 0 . 2 0 7 6 2 1 1 3 5 3 3 1 4 6 < / b : _ x > < b : _ y > 4 5 2 . 7 9 9 9 9 9 9 9 9 9 9 9 9 5 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 9 5 1 . 8 0 7 6 2 1 1 3 5 3 3 1 3 7 < / b : _ x > < b : _ y > 4 7 3 . 6 < / b : _ y > < / L a b e l L o c a t i o n > < L o c a t i o n   x m l n s : b = " h t t p : / / s c h e m a s . d a t a c o n t r a c t . o r g / 2 0 0 4 / 0 7 / S y s t e m . W i n d o w s " > < b : _ x > 9 6 7 . 8 0 7 6 2 1 1 3 5 3 3 1 3 7 < / b : _ x > < b : _ y > 4 8 1 . 6 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 5 4 6 . 2 0 7 6 2 1 1 3 5 3 3 1 4 6 < / b : _ x > < b : _ y > 4 5 2 . 7 9 9 9 9 9 9 9 9 9 9 9 9 5 < / b : _ y > < / b : P o i n t > < b : P o i n t > < b : _ x > 7 1 3 . 8 5 3 7 5 9 < / b : _ x > < b : _ y > 4 5 2 . 8 < / b : _ y > < / b : P o i n t > < b : P o i n t > < b : _ x > 7 1 5 . 8 5 3 7 5 9 < / b : _ x > < b : _ y > 4 5 4 . 8 < / b : _ y > < / b : P o i n t > < b : P o i n t > < b : _ x > 7 1 5 . 8 5 3 7 5 9 < / b : _ x > < b : _ y > 4 7 9 . 6 < / b : _ y > < / b : P o i n t > < b : P o i n t > < b : _ x > 7 1 7 . 8 5 3 7 5 9 < / b : _ x > < b : _ y > 4 8 1 . 6 < / b : _ y > < / b : P o i n t > < b : P o i n t > < b : _ x > 9 5 1 . 8 0 7 6 2 1 1 3 5 3 3 1 3 7 < / b : _ x > < b : _ y > 4 8 1 . 6 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 R e l a t i o n s h i p s \ & l t ; T a b l e s \ f a c t _ s a l e _ m o n t h l y \ C o l u m n s \ p r o d u c t _ c o d e & g t ; - & l t ; T a b l e s \ F i n a n c e   r e f \ C o l u m n s \ p r o d u c t _ c o d e & g t ; < / K e y > < / a : K e y > < a : V a l u e   i : t y p e = " D i a g r a m D i s p l a y L i n k V i e w S t a t e " > < A u t o m a t i o n P r o p e r t y H e l p e r T e x t > E n d   p o i n t   1 :   ( 7 4 8 . 3 5 3 7 5 9 , 2 6 6 . 4 ) .   E n d   p o i n t   2 :   ( 1 2 1 7 . 8 0 7 6 2 1 1 3 5 3 3 , 3 6 1 . 7 ) 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 7 4 8 . 3 5 3 7 5 9 0 0 0 0 0 0 0 8 < / b : _ x > < b : _ y > 2 6 6 . 4 0 0 0 0 0 0 0 0 0 0 0 2 < / b : _ y > < / b : P o i n t > < b : P o i n t > < b : _ x > 7 4 8 . 3 5 3 7 5 9 < / b : _ x > < b : _ y > 3 5 9 . 7 < / b : _ y > < / b : P o i n t > < b : P o i n t > < b : _ x > 7 5 0 . 3 5 3 7 5 9 < / b : _ x > < b : _ y > 3 6 1 . 7 < / b : _ y > < / b : P o i n t > < b : P o i n t > < b : _ x > 1 2 1 7 . 8 0 7 6 2 1 1 3 5 3 3 1 8 < / b : _ x > < b : _ y > 3 6 1 . 7 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 R e l a t i o n s h i p s \ & l t ; T a b l e s \ f a c t _ s a l e _ m o n t h l y \ C o l u m n s \ p r o d u c t _ c o d e & g t ; - & l t ; T a b l e s \ F i n a n c e   r e f \ C o l u m n s \ p r o d u c t _ c o d e & g t ; \ F K 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 7 4 0 . 3 5 3 7 5 9 0 0 0 0 0 0 0 8 < / b : _ x > < b : _ y > 2 5 0 . 4 0 0 0 0 0 0 0 0 0 0 0 2 < / b : _ y > < / L a b e l L o c a t i o n > < L o c a t i o n   x m l n s : b = " h t t p : / / s c h e m a s . d a t a c o n t r a c t . o r g / 2 0 0 4 / 0 7 / S y s t e m . W i n d o w s " > < b : _ x > 7 4 8 . 3 5 3 7 5 9 < / b : _ x > < b : _ y > 2 5 0 . 4 0 0 0 0 0 0 0 0 0 0 0 1 8 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 R e l a t i o n s h i p s \ & l t ; T a b l e s \ f a c t _ s a l e _ m o n t h l y \ C o l u m n s \ p r o d u c t _ c o d e & g t ; - & l t ; T a b l e s \ F i n a n c e   r e f \ C o l u m n s \ p r o d u c t _ c o d e & g t ; \ P K 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 1 2 1 7 . 8 0 7 6 2 1 1 3 5 3 3 1 8 < / b : _ x > < b : _ y > 3 5 3 . 7 < / b : _ y > < / L a b e l L o c a t i o n > < L o c a t i o n   x m l n s : b = " h t t p : / / s c h e m a s . d a t a c o n t r a c t . o r g / 2 0 0 4 / 0 7 / S y s t e m . W i n d o w s " > < b : _ x > 1 2 3 3 . 8 0 7 6 2 1 1 3 5 3 3 1 6 < / b : _ x > < b : _ y > 3 6 1 . 7 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 R e l a t i o n s h i p s \ & l t ; T a b l e s \ f a c t _ s a l e _ m o n t h l y \ C o l u m n s \ p r o d u c t _ c o d e & g t ; - & l t ; T a b l e s \ F i n a n c e   r e f \ C o l u m n s \ p r o d u c t _ c o d e & g t ; \ C r o s s F i l t e r 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 7 4 8 . 3 5 3 7 5 9 0 0 0 0 0 0 0 8 < / b : _ x > < b : _ y > 2 6 6 . 4 0 0 0 0 0 0 0 0 0 0 0 2 < / b : _ y > < / b : P o i n t > < b : P o i n t > < b : _ x > 7 4 8 . 3 5 3 7 5 9 < / b : _ x > < b : _ y > 3 5 9 . 7 < / b : _ y > < / b : P o i n t > < b : P o i n t > < b : _ x > 7 5 0 . 3 5 3 7 5 9 < / b : _ x > < b : _ y > 3 6 1 . 7 < / b : _ y > < / b : P o i n t > < b : P o i n t > < b : _ x > 1 2 1 7 . 8 0 7 6 2 1 1 3 5 3 3 1 8 < / b : _ x > < b : _ y > 3 6 1 . 7 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  2 1 < / K e y > < / D i a g r a m O b j e c t K e y > < D i a g r a m O b j e c t K e y > < K e y > M e a s u r e s \ N e t   s a l e   2 1 \ T a g I n f o \ F o r m u l a < / K e y > < / D i a g r a m O b j e c t K e y > < D i a g r a m O b j e c t K e y > < K e y > M e a s u r e s \ N e t   s a l e 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 M e a s u r e s \ p r o f i t < / K e y > < / D i a g r a m O b j e c t K e y > < D i a g r a m O b j e c t K e y > < K e y > M e a s u r e s \ p r o f i t \ T a g I n f o \ F o r m u l a < / K e y > < / D i a g r a m O b j e c t K e y > < D i a g r a m O b j e c t K e y > < K e y > M e a s u r e s \ p r o f i t \ T a g I n f o \ V a l u e < / K e y > < / D i a g r a m O b j e c t K e y > < D i a g r a m O b j e c t K e y > < K e y > M e a s u r e s \ 2 0   v s   2 1 < / K e y > < / D i a g r a m O b j e c t K e y > < D i a g r a m O b j e c t K e y > < K e y > M e a s u r e s \ 2 0   v s   2 1 \ T a g I n f o \ F o r m u l a < / K e y > < / D i a g r a m O b j e c t K e y > < D i a g r a m O b j e c t K e y > < K e y > M e a s u r e s \ 2 0   v s   2 1 \ T a g I n f o \ V a l u e < / K e y > < / D i a g r a m O b j e c t K e y > < D i a g r a m O b j e c t K e y > < K e y > M e a s u r e s \ p r o f i t   % < / K e y > < / D i a g r a m O b j e c t K e y > < D i a g r a m O b j e c t K e y > < K e y > M e a s u r e s \ p r o f i t   % \ T a g I n f o \ F o r m u l a < / K e y > < / D i a g r a m O b j e c t K e y > < D i a g r a m O b j e c t K e y > < K e y > M e a s u r e s \ p r o f i t   % \ T a g I n f o \ V a l u e < / K e y > < / D i a g r a m O b j e c t K e y > < D i a g r a m O b j e c t K e y > < K e y > M e a s u r e s \ g r o w t h   % < / K e y > < / D i a g r a m O b j e c t K e y > < D i a g r a m O b j e c t K e y > < K e y > M e a s u r e s \ g r o w t h   % \ T a g I n f o \ F o r m u l a < / K e y > < / D i a g r a m O b j e c t K e y > < D i a g r a m O b j e c t K e y > < K e y > M e a s u r e s \ g r o w t h   % \ T a g I n f o \ V a l u e < / K e y > < / D i a g r a m O b j e c t K e y > < D i a g r a m O b j e c t K e y > < K e y > M e a s u r e s \ 2 1   v s   2 2 < / K e y > < / D i a g r a m O b j e c t K e y > < D i a g r a m O b j e c t K e y > < K e y > M e a s u r e s \ 2 1   v s   2 2 \ T a g I n f o \ F o r m u l a < / K e y > < / D i a g r a m O b j e c t K e y > < D i a g r a m O b j e c t K e y > < K e y > M e a s u r e s \ 2 1   v s   2 2 \ T a g I n f o \ V a l u e 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 C o l u m n s \ F Y < / K e y > < / D i a g r a m O b j e c t K e y > < D i a g r a m O b j e c t K e y > < K e y > C o l u m n s \ C O G S 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 M e a s u r e s \ p r o f i t 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 M e a s u r e s \ g r o w t h  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 M e a s u r e s \ g r o w t h 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 M e a s u r e s \ g r o w t h 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 2 2 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 M e a s u r e s \ 2 1   v s   2 2 \ T a g I n f o \ F o r m u l a 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 F i n a n c e   r e f 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 F i n a n c e   r e f 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 C O G S < / K e y > < / D i a g r a m O b j e c t K e y > < D i a g r a m O b j e c t K e y > < K e y > M e a s u r e s \ S u m   o f   C O G S \ T a g I n f o \ F o r m u l a < / K e y > < / D i a g r a m O b j e c t K e y > < D i a g r a m O b j e c t K e y > < K e y > M e a s u r e s \ S u m   o f  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 C o l u m n s \ C O G S < / K e y > < / D i a g r a m O b j e c t K e y > < D i a g r a m O b j e c t K e y > < K e y > L i n k s \ & l t ; C o l u m n s \ S u m   o f   C O G S & g t ; - & l t ; M e a s u r e s \ C O G S & g t ; < / K e y > < / D i a g r a m O b j e c t K e y > < D i a g r a m O b j e c t K e y > < K e y > L i n k s \ & l t ; C o l u m n s \ S u m   o f   C O G S & g t ; - & l t ; M e a s u r e s \ C O G S & g t ; \ C O L U M N < / K e y > < / D i a g r a m O b j e c t K e y > < D i a g r a m O b j e c t K e y > < K e y > L i n k s \ & l t ; C o l u m n s \ S u m   o f   C O G S & g t ; - & l t ; M e a s u r e s \ C O G S & g t ; \ M E A S U R E 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 C O G S 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f b 9 1 4 f 0 b - 8 d 9 7 - 4 5 4 8 - a c d a - 2 7 2 4 7 0 7 d 0 d d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 p r o f i t   % < / M e a s u r e N a m e > < D i s p l a y N a m e > p r o f i t   % < / D i s p l a y N a m e > < V i s i b l e > F a l s e 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6 d 2 5 c 0 b - 7 8 f 9 - 4 f 9 6 - 9 e a b - 6 6 5 2 0 3 e a e d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  2 1 < / M e a s u r e N a m e > < D i s p l a y N a m e > N e t  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 p r o f i t < / M e a s u r e N a m e > < D i s p l a y N a m e > p r o f i t < / D i s p l a y N a m e > < V i s i b l e > T r u e < / V i s i b l e > < / i t e m > < i t e m > < M e a s u r e N a m e > 2 0   v s   2 1 < / M e a s u r e N a m e > < D i s p l a y N a m e > 2 0   v s   2 1 < / D i s p l a y N a m e > < V i s i b l e > T r u e < / V i s i b l e > < / i t e m > < i t e m > < M e a s u r e N a m e > p r o f i t   % < / M e a s u r e N a m e > < D i s p l a y N a m e > p r o f i t   % < / D i s p l a y N a m e > < V i s i b l e > T r u e < / V i s i b l e > < / i t e m > < i t e m > < M e a s u r e N a m e > g r o w t h   % < / M e a s u r e N a m e > < D i s p l a y N a m e > g r o w t h   % < / D i s p l a y N a m e > < V i s i b l e > F a l s e < / V i s i b l e > < / i t e m > < i t e m > < M e a s u r e N a m e > 2 1   v s   2 2 < / M e a s u r e N a m e > < D i s p l a y N a m e > 2 1   v s   2 2 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i n a n c e   r e f _ e c 1 d 4 7 6 1 - 5 0 5 0 - 4 b 4 7 - 9 2 7 f - e 7 1 9 0 6 f b 1 2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F i n a n c e   r e f _ e c 1 d 4 7 6 1 - 5 0 5 0 - 4 b 4 7 - 9 2 7 f - e 7 1 9 0 6 f b 1 2 9 6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F1134EFA-3E4B-4B76-821A-332444D41ED5}">
  <ds:schemaRefs/>
</ds:datastoreItem>
</file>

<file path=customXml/itemProps10.xml><?xml version="1.0" encoding="utf-8"?>
<ds:datastoreItem xmlns:ds="http://schemas.openxmlformats.org/officeDocument/2006/customXml" ds:itemID="{FEE33494-0EA9-4D67-A7F0-160FCF278C20}">
  <ds:schemaRefs/>
</ds:datastoreItem>
</file>

<file path=customXml/itemProps11.xml><?xml version="1.0" encoding="utf-8"?>
<ds:datastoreItem xmlns:ds="http://schemas.openxmlformats.org/officeDocument/2006/customXml" ds:itemID="{9C03EC45-A6AF-4925-8100-E888AEF50B46}">
  <ds:schemaRefs/>
</ds:datastoreItem>
</file>

<file path=customXml/itemProps12.xml><?xml version="1.0" encoding="utf-8"?>
<ds:datastoreItem xmlns:ds="http://schemas.openxmlformats.org/officeDocument/2006/customXml" ds:itemID="{71C7181B-4B70-45DC-B338-4FD59AF2E7FA}">
  <ds:schemaRefs/>
</ds:datastoreItem>
</file>

<file path=customXml/itemProps13.xml><?xml version="1.0" encoding="utf-8"?>
<ds:datastoreItem xmlns:ds="http://schemas.openxmlformats.org/officeDocument/2006/customXml" ds:itemID="{1ED8386B-3A1B-44F6-AB71-06BE1CFEB45C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688D189A-0081-4166-B537-90898A6A9DF6}">
  <ds:schemaRefs/>
</ds:datastoreItem>
</file>

<file path=customXml/itemProps15.xml><?xml version="1.0" encoding="utf-8"?>
<ds:datastoreItem xmlns:ds="http://schemas.openxmlformats.org/officeDocument/2006/customXml" ds:itemID="{D11321EE-F139-47E4-AA53-5EDEDF24CDF5}">
  <ds:schemaRefs/>
</ds:datastoreItem>
</file>

<file path=customXml/itemProps16.xml><?xml version="1.0" encoding="utf-8"?>
<ds:datastoreItem xmlns:ds="http://schemas.openxmlformats.org/officeDocument/2006/customXml" ds:itemID="{FCAF93E7-8347-47A1-8DE5-B299931EBB09}">
  <ds:schemaRefs/>
</ds:datastoreItem>
</file>

<file path=customXml/itemProps17.xml><?xml version="1.0" encoding="utf-8"?>
<ds:datastoreItem xmlns:ds="http://schemas.openxmlformats.org/officeDocument/2006/customXml" ds:itemID="{B6CB3513-119C-46D2-AD22-ECB45001E6C8}">
  <ds:schemaRefs/>
</ds:datastoreItem>
</file>

<file path=customXml/itemProps18.xml><?xml version="1.0" encoding="utf-8"?>
<ds:datastoreItem xmlns:ds="http://schemas.openxmlformats.org/officeDocument/2006/customXml" ds:itemID="{5902E27A-0DB0-471F-AD4B-32A2BF94F89F}">
  <ds:schemaRefs/>
</ds:datastoreItem>
</file>

<file path=customXml/itemProps19.xml><?xml version="1.0" encoding="utf-8"?>
<ds:datastoreItem xmlns:ds="http://schemas.openxmlformats.org/officeDocument/2006/customXml" ds:itemID="{E6D0A99B-6D27-41BA-B43A-4FFBAC767912}">
  <ds:schemaRefs/>
</ds:datastoreItem>
</file>

<file path=customXml/itemProps2.xml><?xml version="1.0" encoding="utf-8"?>
<ds:datastoreItem xmlns:ds="http://schemas.openxmlformats.org/officeDocument/2006/customXml" ds:itemID="{BB18C7BE-9944-4037-87DD-A9FC4D4CC4E7}">
  <ds:schemaRefs/>
</ds:datastoreItem>
</file>

<file path=customXml/itemProps20.xml><?xml version="1.0" encoding="utf-8"?>
<ds:datastoreItem xmlns:ds="http://schemas.openxmlformats.org/officeDocument/2006/customXml" ds:itemID="{84BF8D36-0319-4FBF-92D8-022CF49BD9FC}">
  <ds:schemaRefs/>
</ds:datastoreItem>
</file>

<file path=customXml/itemProps21.xml><?xml version="1.0" encoding="utf-8"?>
<ds:datastoreItem xmlns:ds="http://schemas.openxmlformats.org/officeDocument/2006/customXml" ds:itemID="{6AE9D1A2-0424-4063-BD7D-1F75DC4822AA}">
  <ds:schemaRefs/>
</ds:datastoreItem>
</file>

<file path=customXml/itemProps22.xml><?xml version="1.0" encoding="utf-8"?>
<ds:datastoreItem xmlns:ds="http://schemas.openxmlformats.org/officeDocument/2006/customXml" ds:itemID="{58785939-CF67-4894-95B4-02820012C03F}">
  <ds:schemaRefs/>
</ds:datastoreItem>
</file>

<file path=customXml/itemProps23.xml><?xml version="1.0" encoding="utf-8"?>
<ds:datastoreItem xmlns:ds="http://schemas.openxmlformats.org/officeDocument/2006/customXml" ds:itemID="{8FFD7672-06F8-4863-8F08-F1246AF4D9B8}">
  <ds:schemaRefs/>
</ds:datastoreItem>
</file>

<file path=customXml/itemProps24.xml><?xml version="1.0" encoding="utf-8"?>
<ds:datastoreItem xmlns:ds="http://schemas.openxmlformats.org/officeDocument/2006/customXml" ds:itemID="{77C8047C-17D6-4C78-9A52-68914E84D07E}">
  <ds:schemaRefs/>
</ds:datastoreItem>
</file>

<file path=customXml/itemProps25.xml><?xml version="1.0" encoding="utf-8"?>
<ds:datastoreItem xmlns:ds="http://schemas.openxmlformats.org/officeDocument/2006/customXml" ds:itemID="{8B027025-4B29-4A29-9D06-21AA3A487B0C}">
  <ds:schemaRefs/>
</ds:datastoreItem>
</file>

<file path=customXml/itemProps26.xml><?xml version="1.0" encoding="utf-8"?>
<ds:datastoreItem xmlns:ds="http://schemas.openxmlformats.org/officeDocument/2006/customXml" ds:itemID="{8C6CE62B-D0E3-4E8B-B9E1-F009DBC769EE}">
  <ds:schemaRefs/>
</ds:datastoreItem>
</file>

<file path=customXml/itemProps27.xml><?xml version="1.0" encoding="utf-8"?>
<ds:datastoreItem xmlns:ds="http://schemas.openxmlformats.org/officeDocument/2006/customXml" ds:itemID="{0C45E6F6-4577-4B42-B051-5A71E2F3B2E7}">
  <ds:schemaRefs/>
</ds:datastoreItem>
</file>

<file path=customXml/itemProps28.xml><?xml version="1.0" encoding="utf-8"?>
<ds:datastoreItem xmlns:ds="http://schemas.openxmlformats.org/officeDocument/2006/customXml" ds:itemID="{176D83E7-938D-462A-984C-94B9BF63552E}">
  <ds:schemaRefs/>
</ds:datastoreItem>
</file>

<file path=customXml/itemProps29.xml><?xml version="1.0" encoding="utf-8"?>
<ds:datastoreItem xmlns:ds="http://schemas.openxmlformats.org/officeDocument/2006/customXml" ds:itemID="{88A7B4C6-3158-44A5-8D4A-028E4E0C6917}">
  <ds:schemaRefs/>
</ds:datastoreItem>
</file>

<file path=customXml/itemProps3.xml><?xml version="1.0" encoding="utf-8"?>
<ds:datastoreItem xmlns:ds="http://schemas.openxmlformats.org/officeDocument/2006/customXml" ds:itemID="{4ABFE050-C5B1-43A2-B270-FF772CEDAD97}">
  <ds:schemaRefs/>
</ds:datastoreItem>
</file>

<file path=customXml/itemProps30.xml><?xml version="1.0" encoding="utf-8"?>
<ds:datastoreItem xmlns:ds="http://schemas.openxmlformats.org/officeDocument/2006/customXml" ds:itemID="{9D514EDB-FC8C-43ED-A9FA-DD17E1B8532B}">
  <ds:schemaRefs/>
</ds:datastoreItem>
</file>

<file path=customXml/itemProps31.xml><?xml version="1.0" encoding="utf-8"?>
<ds:datastoreItem xmlns:ds="http://schemas.openxmlformats.org/officeDocument/2006/customXml" ds:itemID="{B45D5093-959B-488E-A4E8-9BBA8837EA30}">
  <ds:schemaRefs/>
</ds:datastoreItem>
</file>

<file path=customXml/itemProps32.xml><?xml version="1.0" encoding="utf-8"?>
<ds:datastoreItem xmlns:ds="http://schemas.openxmlformats.org/officeDocument/2006/customXml" ds:itemID="{1B9C6F9D-44DE-459D-99CB-FDCCB951D7FD}">
  <ds:schemaRefs/>
</ds:datastoreItem>
</file>

<file path=customXml/itemProps33.xml><?xml version="1.0" encoding="utf-8"?>
<ds:datastoreItem xmlns:ds="http://schemas.openxmlformats.org/officeDocument/2006/customXml" ds:itemID="{1DFA566E-AD9A-4231-94F8-C091756A6C71}">
  <ds:schemaRefs/>
</ds:datastoreItem>
</file>

<file path=customXml/itemProps34.xml><?xml version="1.0" encoding="utf-8"?>
<ds:datastoreItem xmlns:ds="http://schemas.openxmlformats.org/officeDocument/2006/customXml" ds:itemID="{4525BF12-27A4-4054-ACF7-D1109CE1BA1F}">
  <ds:schemaRefs/>
</ds:datastoreItem>
</file>

<file path=customXml/itemProps4.xml><?xml version="1.0" encoding="utf-8"?>
<ds:datastoreItem xmlns:ds="http://schemas.openxmlformats.org/officeDocument/2006/customXml" ds:itemID="{8C8DE902-B812-4B79-81BB-8329E0613030}">
  <ds:schemaRefs/>
</ds:datastoreItem>
</file>

<file path=customXml/itemProps5.xml><?xml version="1.0" encoding="utf-8"?>
<ds:datastoreItem xmlns:ds="http://schemas.openxmlformats.org/officeDocument/2006/customXml" ds:itemID="{74DACF27-4047-477C-ADE3-467E0B757DBF}">
  <ds:schemaRefs/>
</ds:datastoreItem>
</file>

<file path=customXml/itemProps6.xml><?xml version="1.0" encoding="utf-8"?>
<ds:datastoreItem xmlns:ds="http://schemas.openxmlformats.org/officeDocument/2006/customXml" ds:itemID="{44EDDB22-039C-4224-860C-D6009F773EC4}">
  <ds:schemaRefs/>
</ds:datastoreItem>
</file>

<file path=customXml/itemProps7.xml><?xml version="1.0" encoding="utf-8"?>
<ds:datastoreItem xmlns:ds="http://schemas.openxmlformats.org/officeDocument/2006/customXml" ds:itemID="{425F1D2B-3D6F-4D62-A319-6D9CD62E99E0}">
  <ds:schemaRefs/>
</ds:datastoreItem>
</file>

<file path=customXml/itemProps8.xml><?xml version="1.0" encoding="utf-8"?>
<ds:datastoreItem xmlns:ds="http://schemas.openxmlformats.org/officeDocument/2006/customXml" ds:itemID="{984A06A6-B78D-4DD0-BD1B-27CAF7E4AE12}">
  <ds:schemaRefs/>
</ds:datastoreItem>
</file>

<file path=customXml/itemProps9.xml><?xml version="1.0" encoding="utf-8"?>
<ds:datastoreItem xmlns:ds="http://schemas.openxmlformats.org/officeDocument/2006/customXml" ds:itemID="{E0428C75-9E12-4766-9AC3-E6C5F80ACD7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Sales Report</vt:lpstr>
      <vt:lpstr>Market Performance vs Target</vt:lpstr>
      <vt:lpstr>Top 10 product</vt:lpstr>
      <vt:lpstr>Division Report</vt:lpstr>
      <vt:lpstr>Top 5 and Bottom 5</vt:lpstr>
      <vt:lpstr>Top 5 country in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ayush.2024.ayush@outlook.com</dc:creator>
  <cp:lastModifiedBy>ayush.2024.ayush@outlook.com</cp:lastModifiedBy>
  <cp:lastPrinted>2024-12-02T08:31:00Z</cp:lastPrinted>
  <dcterms:created xsi:type="dcterms:W3CDTF">2024-12-01T11:11:25Z</dcterms:created>
  <dcterms:modified xsi:type="dcterms:W3CDTF">2024-12-20T14:04:22Z</dcterms:modified>
</cp:coreProperties>
</file>